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egek_forgalma\"/>
    </mc:Choice>
  </mc:AlternateContent>
  <xr:revisionPtr revIDLastSave="0" documentId="11_D239325EF077D03728017D4F7E2FA6C48B4BB52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UN" sheetId="1" r:id="rId1"/>
    <sheet name="ENG" sheetId="2" r:id="rId2"/>
  </sheets>
  <definedNames>
    <definedName name="_xlnm.Print_Area" localSheetId="1">ENG!$A$2:$AI$30</definedName>
    <definedName name="_xlnm.Print_Area" localSheetId="0">HUN!$A$2:$AI$30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7" i="2" l="1"/>
  <c r="AG27" i="2"/>
  <c r="AE27" i="2"/>
  <c r="AD27" i="2"/>
  <c r="AB27" i="2"/>
  <c r="AA27" i="2"/>
  <c r="Y27" i="2"/>
  <c r="X27" i="2"/>
  <c r="V27" i="2"/>
  <c r="U27" i="2"/>
  <c r="S27" i="2"/>
  <c r="R27" i="2"/>
  <c r="P27" i="2"/>
  <c r="O27" i="2"/>
  <c r="M27" i="2"/>
  <c r="L27" i="2"/>
  <c r="J27" i="2"/>
  <c r="I27" i="2"/>
  <c r="G27" i="2"/>
  <c r="F27" i="2"/>
  <c r="D27" i="2"/>
  <c r="C27" i="2"/>
  <c r="AH27" i="1"/>
  <c r="AG27" i="1"/>
  <c r="AE27" i="1"/>
  <c r="AD27" i="1"/>
  <c r="AB27" i="1"/>
  <c r="AA27" i="1"/>
  <c r="Y27" i="1"/>
  <c r="X27" i="1"/>
  <c r="V27" i="1"/>
  <c r="U27" i="1"/>
  <c r="S27" i="1"/>
  <c r="R27" i="1"/>
  <c r="P27" i="1"/>
  <c r="O27" i="1"/>
  <c r="M27" i="1"/>
  <c r="L27" i="1"/>
  <c r="J27" i="1"/>
  <c r="I27" i="1"/>
  <c r="G27" i="1"/>
  <c r="F27" i="1"/>
  <c r="D27" i="1"/>
  <c r="C27" i="1"/>
</calcChain>
</file>

<file path=xl/sharedStrings.xml><?xml version="1.0" encoding="utf-8"?>
<sst xmlns="http://schemas.openxmlformats.org/spreadsheetml/2006/main" count="138" uniqueCount="60">
  <si>
    <t>Budapesti Értéktőzsde Nyilvánosan Működő Részvénytársaság</t>
  </si>
  <si>
    <t>Tőzsdetagok tőzsdei forgalma a BÉT azonnali piacán (Ft)*</t>
  </si>
  <si>
    <t>Időszak: 2026.09.07 – 2026.09.11</t>
  </si>
  <si>
    <t>Szabályozott Piac</t>
  </si>
  <si>
    <t>MTF</t>
  </si>
  <si>
    <t>Részvények</t>
  </si>
  <si>
    <t>Egyéb részvények</t>
  </si>
  <si>
    <t>Részvény Szekció                                            ÖSSZESEN</t>
  </si>
  <si>
    <t>Állampapírok</t>
  </si>
  <si>
    <t>Jelzáloglevelek</t>
  </si>
  <si>
    <t>Vállalati kötvények</t>
  </si>
  <si>
    <t>Hitelpapír Szekció                   ÖSSZESEN</t>
  </si>
  <si>
    <t>Xtend Piac</t>
  </si>
  <si>
    <t>BÉTa Piac</t>
  </si>
  <si>
    <t>Xbond Piac</t>
  </si>
  <si>
    <t>ÖSSZESEN</t>
  </si>
  <si>
    <t>Cég neve</t>
  </si>
  <si>
    <t>Hely- ezés</t>
  </si>
  <si>
    <t>Forgalom</t>
  </si>
  <si>
    <t>Kötés- szám</t>
  </si>
  <si>
    <t>WOOD &amp; Company Financial Services a.s.</t>
  </si>
  <si>
    <t>CONCORDE Értékpapír Zrt.</t>
  </si>
  <si>
    <t>ERSTE Befektetési Zrt.</t>
  </si>
  <si>
    <t>Patria Finance a.s.</t>
  </si>
  <si>
    <t>OTP Bank Nyrt.</t>
  </si>
  <si>
    <t>EQUILOR Befektetési Zrt.</t>
  </si>
  <si>
    <t>RAIFFEISEN Bank Zrt.</t>
  </si>
  <si>
    <t>CIB Bank Zrt.</t>
  </si>
  <si>
    <t>MBH Bank Nyrt.</t>
  </si>
  <si>
    <t>Raiffeisen Bank International AG</t>
  </si>
  <si>
    <t>MBH Befektetési Bank Zrt.</t>
  </si>
  <si>
    <t>UniCredit Bank Hungary Zrt.</t>
  </si>
  <si>
    <t>Gránit Bank Nyrt.</t>
  </si>
  <si>
    <t>Intercapital securities Ltd.</t>
  </si>
  <si>
    <t>Société Générale SA</t>
  </si>
  <si>
    <t>SPB Befektetési Zrt.</t>
  </si>
  <si>
    <t>Összforgalom</t>
  </si>
  <si>
    <t>*A táblázatban a Tőzsdetagok a "Részvények" kategóriában elért forgalom alapján kerültek rangsorolásra.</t>
  </si>
  <si>
    <t>** Az "Egyéb Részvények" kategória a Certifikátokat, a Kárpótlási jegyeket, az ETF-ket és a Befektetési alapokat tartalmazza.</t>
  </si>
  <si>
    <t>Budapest Stock Exchange Plc.</t>
  </si>
  <si>
    <t xml:space="preserve">Ranking of the BSE members by turnover on the cash market (HUF)* </t>
  </si>
  <si>
    <t>Period: 07.09.2026 – 11.09.2026</t>
  </si>
  <si>
    <t>Regulated Market</t>
  </si>
  <si>
    <t>Equities</t>
  </si>
  <si>
    <t>Other equities</t>
  </si>
  <si>
    <t>Equities Section                                            TOTAL</t>
  </si>
  <si>
    <t>Government bonds</t>
  </si>
  <si>
    <t>Mortgage bonds</t>
  </si>
  <si>
    <t>Corporate bonds</t>
  </si>
  <si>
    <t>Debt Securities Section                   TOTAL</t>
  </si>
  <si>
    <t>Xtend Market</t>
  </si>
  <si>
    <t>BÉTa Market</t>
  </si>
  <si>
    <t>Xbond Market</t>
  </si>
  <si>
    <t>TOTAL</t>
  </si>
  <si>
    <t>Company name</t>
  </si>
  <si>
    <t>Rank</t>
  </si>
  <si>
    <t>Turnover</t>
  </si>
  <si>
    <t>Number of trades</t>
  </si>
  <si>
    <t>*Members are ranked on their HUF 'Equities' turnover.</t>
  </si>
  <si>
    <t>** 'Other equities' includes compensation note, all investment funds, ETFs,  certificates listed on the BSE.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</si>
</sst>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indexed="8"/>
      <name val="MS Sans Serif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3" fontId="7" fillId="0" borderId="0" xfId="0" applyNumberFormat="1" applyFont="1"/>
    <xf numFmtId="0" fontId="3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1" fillId="0" borderId="0" xfId="0" applyNumberFormat="1" applyFont="1" applyAlignment="1">
      <alignment vertical="center"/>
    </xf>
    <xf numFmtId="3" fontId="1" fillId="3" borderId="0" xfId="0" applyNumberFormat="1" applyFont="1" applyFill="1" applyAlignment="1">
      <alignment vertical="center"/>
    </xf>
    <xf numFmtId="3" fontId="12" fillId="4" borderId="0" xfId="0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0" fillId="2" borderId="0" xfId="0" applyFont="1" applyFill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0" fillId="2" borderId="0" xfId="0" applyFont="1" applyFill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7" fillId="0" borderId="0" xfId="0" applyFont="1"/>
    <xf numFmtId="0" fontId="0" fillId="0" borderId="0" xfId="0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showGridLines="0" tabSelected="1" topLeftCell="A4" zoomScaleNormal="100" zoomScaleSheetLayoutView="75" workbookViewId="0">
      <selection activeCell="A5" sqref="A5"/>
    </sheetView>
  </sheetViews>
  <sheetFormatPr defaultColWidth="11.42578125" defaultRowHeight="14.25" x14ac:dyDescent="0.2"/>
  <cols>
    <col min="1" max="1" width="40" style="3" bestFit="1" customWidth="1"/>
    <col min="2" max="2" width="6" style="3" customWidth="1"/>
    <col min="3" max="3" width="17" style="3" customWidth="1"/>
    <col min="4" max="4" width="10.7109375" style="3" customWidth="1"/>
    <col min="5" max="5" width="5.42578125" style="3" bestFit="1" customWidth="1"/>
    <col min="6" max="6" width="16" style="3" bestFit="1" customWidth="1"/>
    <col min="7" max="7" width="8.140625" style="3" bestFit="1" customWidth="1"/>
    <col min="8" max="8" width="5.42578125" style="3" bestFit="1" customWidth="1"/>
    <col min="9" max="9" width="17.85546875" style="3" bestFit="1" customWidth="1"/>
    <col min="10" max="10" width="9.5703125" style="3" bestFit="1" customWidth="1"/>
    <col min="11" max="11" width="5.42578125" style="3" bestFit="1" customWidth="1"/>
    <col min="12" max="12" width="13.5703125" style="3" bestFit="1" customWidth="1"/>
    <col min="13" max="13" width="6.5703125" style="3" bestFit="1" customWidth="1"/>
    <col min="14" max="14" width="5.42578125" style="3" bestFit="1" customWidth="1"/>
    <col min="15" max="15" width="7.7109375" style="3" customWidth="1"/>
    <col min="16" max="16" width="6.5703125" style="3" bestFit="1" customWidth="1"/>
    <col min="17" max="17" width="5.42578125" style="3" bestFit="1" customWidth="1"/>
    <col min="18" max="18" width="10.42578125" style="3" bestFit="1" customWidth="1"/>
    <col min="19" max="19" width="6.5703125" style="3" bestFit="1" customWidth="1"/>
    <col min="20" max="20" width="5.42578125" style="3" bestFit="1" customWidth="1"/>
    <col min="21" max="21" width="18.42578125" style="3" customWidth="1"/>
    <col min="22" max="22" width="6.5703125" style="3" bestFit="1" customWidth="1"/>
    <col min="23" max="23" width="5.42578125" style="3" bestFit="1" customWidth="1"/>
    <col min="24" max="24" width="13.42578125" style="3" bestFit="1" customWidth="1"/>
    <col min="25" max="25" width="7.140625" style="3" bestFit="1" customWidth="1"/>
    <col min="26" max="26" width="5.42578125" style="3" bestFit="1" customWidth="1"/>
    <col min="27" max="27" width="15" style="3" bestFit="1" customWidth="1"/>
    <col min="28" max="28" width="7.140625" style="3" bestFit="1" customWidth="1"/>
    <col min="29" max="29" width="5.42578125" style="3" bestFit="1" customWidth="1"/>
    <col min="30" max="30" width="12" style="3" bestFit="1" customWidth="1"/>
    <col min="31" max="31" width="6.5703125" style="3" bestFit="1" customWidth="1"/>
    <col min="32" max="32" width="5.42578125" style="3" bestFit="1" customWidth="1"/>
    <col min="33" max="33" width="17.42578125" style="3" bestFit="1" customWidth="1"/>
    <col min="34" max="34" width="9.5703125" style="3" bestFit="1" customWidth="1"/>
    <col min="35" max="35" width="11.42578125" style="3" customWidth="1"/>
    <col min="36" max="36" width="19.42578125" style="3" customWidth="1"/>
    <col min="37" max="38" width="11.42578125" style="3" customWidth="1"/>
    <col min="39" max="16384" width="11.42578125" style="3"/>
  </cols>
  <sheetData>
    <row r="1" spans="1:34" ht="6" customHeight="1" x14ac:dyDescent="0.2"/>
    <row r="2" spans="1:34" s="6" customFormat="1" ht="18" customHeight="1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s="2" customFormat="1" ht="15.6" customHeight="1" x14ac:dyDescent="0.2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s="2" customFormat="1" ht="15.6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5">
      <c r="A5" s="18" t="s">
        <v>2</v>
      </c>
    </row>
    <row r="6" spans="1:34" ht="15" x14ac:dyDescent="0.25">
      <c r="A6" s="4"/>
    </row>
    <row r="7" spans="1:34" ht="25.5" customHeight="1" x14ac:dyDescent="0.2">
      <c r="A7" s="14"/>
      <c r="B7" s="25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5" t="s">
        <v>4</v>
      </c>
      <c r="X7" s="26"/>
      <c r="Y7" s="26"/>
      <c r="Z7" s="26"/>
      <c r="AA7" s="26"/>
      <c r="AB7" s="26"/>
      <c r="AC7" s="26"/>
      <c r="AD7" s="26"/>
      <c r="AE7" s="26"/>
      <c r="AF7" s="14"/>
      <c r="AG7" s="14"/>
      <c r="AH7" s="14"/>
    </row>
    <row r="8" spans="1:34" ht="30.6" customHeight="1" x14ac:dyDescent="0.2">
      <c r="A8" s="14"/>
      <c r="B8" s="25" t="s">
        <v>5</v>
      </c>
      <c r="C8" s="26"/>
      <c r="D8" s="26"/>
      <c r="E8" s="25" t="s">
        <v>6</v>
      </c>
      <c r="F8" s="26"/>
      <c r="G8" s="26"/>
      <c r="H8" s="21" t="s">
        <v>7</v>
      </c>
      <c r="I8" s="26"/>
      <c r="J8" s="26"/>
      <c r="K8" s="25" t="s">
        <v>8</v>
      </c>
      <c r="L8" s="26"/>
      <c r="M8" s="26"/>
      <c r="N8" s="25" t="s">
        <v>9</v>
      </c>
      <c r="O8" s="26"/>
      <c r="P8" s="26"/>
      <c r="Q8" s="25" t="s">
        <v>10</v>
      </c>
      <c r="R8" s="26"/>
      <c r="S8" s="26"/>
      <c r="T8" s="21" t="s">
        <v>11</v>
      </c>
      <c r="U8" s="26"/>
      <c r="V8" s="26"/>
      <c r="W8" s="25" t="s">
        <v>12</v>
      </c>
      <c r="X8" s="26"/>
      <c r="Y8" s="26"/>
      <c r="Z8" s="25" t="s">
        <v>13</v>
      </c>
      <c r="AA8" s="26"/>
      <c r="AB8" s="26"/>
      <c r="AC8" s="25" t="s">
        <v>14</v>
      </c>
      <c r="AD8" s="26"/>
      <c r="AE8" s="26"/>
      <c r="AF8" s="25" t="s">
        <v>15</v>
      </c>
      <c r="AG8" s="26"/>
      <c r="AH8" s="26"/>
    </row>
    <row r="9" spans="1:34" s="1" customFormat="1" ht="18.75" customHeight="1" x14ac:dyDescent="0.2">
      <c r="A9" s="21" t="s">
        <v>16</v>
      </c>
      <c r="B9" s="21" t="s">
        <v>17</v>
      </c>
      <c r="C9" s="21" t="s">
        <v>18</v>
      </c>
      <c r="D9" s="21" t="s">
        <v>19</v>
      </c>
      <c r="E9" s="21" t="s">
        <v>17</v>
      </c>
      <c r="F9" s="21" t="s">
        <v>18</v>
      </c>
      <c r="G9" s="21" t="s">
        <v>19</v>
      </c>
      <c r="H9" s="21" t="s">
        <v>17</v>
      </c>
      <c r="I9" s="21" t="s">
        <v>18</v>
      </c>
      <c r="J9" s="21" t="s">
        <v>19</v>
      </c>
      <c r="K9" s="21" t="s">
        <v>17</v>
      </c>
      <c r="L9" s="21" t="s">
        <v>18</v>
      </c>
      <c r="M9" s="21" t="s">
        <v>19</v>
      </c>
      <c r="N9" s="21" t="s">
        <v>17</v>
      </c>
      <c r="O9" s="21" t="s">
        <v>18</v>
      </c>
      <c r="P9" s="21" t="s">
        <v>19</v>
      </c>
      <c r="Q9" s="21" t="s">
        <v>17</v>
      </c>
      <c r="R9" s="21" t="s">
        <v>18</v>
      </c>
      <c r="S9" s="21" t="s">
        <v>19</v>
      </c>
      <c r="T9" s="21" t="s">
        <v>17</v>
      </c>
      <c r="U9" s="21" t="s">
        <v>18</v>
      </c>
      <c r="V9" s="21" t="s">
        <v>19</v>
      </c>
      <c r="W9" s="21" t="s">
        <v>17</v>
      </c>
      <c r="X9" s="21" t="s">
        <v>18</v>
      </c>
      <c r="Y9" s="21" t="s">
        <v>19</v>
      </c>
      <c r="Z9" s="21" t="s">
        <v>17</v>
      </c>
      <c r="AA9" s="21" t="s">
        <v>18</v>
      </c>
      <c r="AB9" s="21" t="s">
        <v>19</v>
      </c>
      <c r="AC9" s="21" t="s">
        <v>17</v>
      </c>
      <c r="AD9" s="21" t="s">
        <v>18</v>
      </c>
      <c r="AE9" s="21" t="s">
        <v>19</v>
      </c>
      <c r="AF9" s="21" t="s">
        <v>17</v>
      </c>
      <c r="AG9" s="21" t="s">
        <v>18</v>
      </c>
      <c r="AH9" s="21" t="s">
        <v>19</v>
      </c>
    </row>
    <row r="10" spans="1:34" s="1" customFormat="1" ht="18.7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4" s="7" customFormat="1" ht="19.5" customHeight="1" x14ac:dyDescent="0.2">
      <c r="A11" s="15" t="s">
        <v>20</v>
      </c>
      <c r="B11" s="11">
        <v>1</v>
      </c>
      <c r="C11" s="11">
        <v>71829624813</v>
      </c>
      <c r="D11" s="11">
        <v>27231</v>
      </c>
      <c r="E11" s="11"/>
      <c r="F11" s="11">
        <v>0</v>
      </c>
      <c r="G11" s="11">
        <v>0</v>
      </c>
      <c r="H11" s="11">
        <v>1</v>
      </c>
      <c r="I11" s="11">
        <v>71829624813</v>
      </c>
      <c r="J11" s="11">
        <v>27231</v>
      </c>
      <c r="K11" s="11"/>
      <c r="L11" s="11">
        <v>0</v>
      </c>
      <c r="M11" s="11">
        <v>0</v>
      </c>
      <c r="N11" s="11"/>
      <c r="O11" s="11">
        <v>0</v>
      </c>
      <c r="P11" s="11">
        <v>0</v>
      </c>
      <c r="Q11" s="11"/>
      <c r="R11" s="11">
        <v>0</v>
      </c>
      <c r="S11" s="11">
        <v>0</v>
      </c>
      <c r="T11" s="11"/>
      <c r="U11" s="11">
        <v>0</v>
      </c>
      <c r="V11" s="11">
        <v>0</v>
      </c>
      <c r="W11" s="11"/>
      <c r="X11" s="11">
        <v>0</v>
      </c>
      <c r="Y11" s="11">
        <v>0</v>
      </c>
      <c r="Z11" s="11">
        <v>6</v>
      </c>
      <c r="AA11" s="11">
        <v>76644</v>
      </c>
      <c r="AB11" s="11">
        <v>4</v>
      </c>
      <c r="AC11" s="11"/>
      <c r="AD11" s="11">
        <v>0</v>
      </c>
      <c r="AE11" s="11">
        <v>0</v>
      </c>
      <c r="AF11" s="11">
        <v>1</v>
      </c>
      <c r="AG11" s="11">
        <v>71829701457</v>
      </c>
      <c r="AH11" s="11">
        <v>27235</v>
      </c>
    </row>
    <row r="12" spans="1:34" s="7" customFormat="1" ht="19.5" customHeight="1" x14ac:dyDescent="0.2">
      <c r="A12" s="16" t="s">
        <v>21</v>
      </c>
      <c r="B12" s="12">
        <v>2</v>
      </c>
      <c r="C12" s="12">
        <v>51221745822</v>
      </c>
      <c r="D12" s="12">
        <v>12937</v>
      </c>
      <c r="E12" s="12">
        <v>8</v>
      </c>
      <c r="F12" s="12">
        <v>28965323</v>
      </c>
      <c r="G12" s="12">
        <v>18</v>
      </c>
      <c r="H12" s="12">
        <v>2</v>
      </c>
      <c r="I12" s="12">
        <v>51250711145</v>
      </c>
      <c r="J12" s="12">
        <v>12955</v>
      </c>
      <c r="K12" s="12"/>
      <c r="L12" s="12">
        <v>0</v>
      </c>
      <c r="M12" s="12">
        <v>0</v>
      </c>
      <c r="N12" s="12"/>
      <c r="O12" s="12">
        <v>0</v>
      </c>
      <c r="P12" s="12">
        <v>0</v>
      </c>
      <c r="Q12" s="12"/>
      <c r="R12" s="12">
        <v>0</v>
      </c>
      <c r="S12" s="12">
        <v>0</v>
      </c>
      <c r="T12" s="12"/>
      <c r="U12" s="12">
        <v>0</v>
      </c>
      <c r="V12" s="12">
        <v>0</v>
      </c>
      <c r="W12" s="12">
        <v>4</v>
      </c>
      <c r="X12" s="12">
        <v>19656611</v>
      </c>
      <c r="Y12" s="12">
        <v>86</v>
      </c>
      <c r="Z12" s="12"/>
      <c r="AA12" s="12">
        <v>0</v>
      </c>
      <c r="AB12" s="12">
        <v>0</v>
      </c>
      <c r="AC12" s="12"/>
      <c r="AD12" s="12">
        <v>0</v>
      </c>
      <c r="AE12" s="12">
        <v>0</v>
      </c>
      <c r="AF12" s="12">
        <v>2</v>
      </c>
      <c r="AG12" s="12">
        <v>51270367756</v>
      </c>
      <c r="AH12" s="12">
        <v>13041</v>
      </c>
    </row>
    <row r="13" spans="1:34" s="7" customFormat="1" ht="19.5" customHeight="1" x14ac:dyDescent="0.2">
      <c r="A13" s="15" t="s">
        <v>22</v>
      </c>
      <c r="B13" s="11">
        <v>3</v>
      </c>
      <c r="C13" s="11">
        <v>23832506135</v>
      </c>
      <c r="D13" s="11">
        <v>10414</v>
      </c>
      <c r="E13" s="11">
        <v>1</v>
      </c>
      <c r="F13" s="11">
        <v>5350355683</v>
      </c>
      <c r="G13" s="11">
        <v>6000</v>
      </c>
      <c r="H13" s="11">
        <v>3</v>
      </c>
      <c r="I13" s="11">
        <v>29182861818</v>
      </c>
      <c r="J13" s="11">
        <v>16414</v>
      </c>
      <c r="K13" s="11"/>
      <c r="L13" s="11">
        <v>0</v>
      </c>
      <c r="M13" s="11">
        <v>0</v>
      </c>
      <c r="N13" s="11"/>
      <c r="O13" s="11">
        <v>0</v>
      </c>
      <c r="P13" s="11">
        <v>0</v>
      </c>
      <c r="Q13" s="11"/>
      <c r="R13" s="11">
        <v>0</v>
      </c>
      <c r="S13" s="11">
        <v>0</v>
      </c>
      <c r="T13" s="11"/>
      <c r="U13" s="11">
        <v>0</v>
      </c>
      <c r="V13" s="11">
        <v>0</v>
      </c>
      <c r="W13" s="11">
        <v>1</v>
      </c>
      <c r="X13" s="11">
        <v>212847053</v>
      </c>
      <c r="Y13" s="11">
        <v>1028</v>
      </c>
      <c r="Z13" s="11">
        <v>2</v>
      </c>
      <c r="AA13" s="11">
        <v>245697198</v>
      </c>
      <c r="AB13" s="11">
        <v>357</v>
      </c>
      <c r="AC13" s="11"/>
      <c r="AD13" s="11">
        <v>0</v>
      </c>
      <c r="AE13" s="11">
        <v>0</v>
      </c>
      <c r="AF13" s="11">
        <v>3</v>
      </c>
      <c r="AG13" s="11">
        <v>29641406069</v>
      </c>
      <c r="AH13" s="11">
        <v>17799</v>
      </c>
    </row>
    <row r="14" spans="1:34" s="7" customFormat="1" ht="19.5" customHeight="1" x14ac:dyDescent="0.2">
      <c r="A14" s="16" t="s">
        <v>23</v>
      </c>
      <c r="B14" s="12">
        <v>4</v>
      </c>
      <c r="C14" s="12">
        <v>21539282291</v>
      </c>
      <c r="D14" s="12">
        <v>7590</v>
      </c>
      <c r="E14" s="12">
        <v>3</v>
      </c>
      <c r="F14" s="12">
        <v>280245928</v>
      </c>
      <c r="G14" s="12">
        <v>338</v>
      </c>
      <c r="H14" s="12">
        <v>4</v>
      </c>
      <c r="I14" s="12">
        <v>21819528220</v>
      </c>
      <c r="J14" s="12">
        <v>7928</v>
      </c>
      <c r="K14" s="12"/>
      <c r="L14" s="12">
        <v>0</v>
      </c>
      <c r="M14" s="12">
        <v>0</v>
      </c>
      <c r="N14" s="12"/>
      <c r="O14" s="12">
        <v>0</v>
      </c>
      <c r="P14" s="12">
        <v>0</v>
      </c>
      <c r="Q14" s="12"/>
      <c r="R14" s="12">
        <v>0</v>
      </c>
      <c r="S14" s="12">
        <v>0</v>
      </c>
      <c r="T14" s="12"/>
      <c r="U14" s="12">
        <v>0</v>
      </c>
      <c r="V14" s="12">
        <v>0</v>
      </c>
      <c r="W14" s="12">
        <v>3</v>
      </c>
      <c r="X14" s="12">
        <v>94565112</v>
      </c>
      <c r="Y14" s="12">
        <v>399</v>
      </c>
      <c r="Z14" s="12">
        <v>4</v>
      </c>
      <c r="AA14" s="12">
        <v>27699488</v>
      </c>
      <c r="AB14" s="12">
        <v>23</v>
      </c>
      <c r="AC14" s="12"/>
      <c r="AD14" s="12">
        <v>0</v>
      </c>
      <c r="AE14" s="12">
        <v>0</v>
      </c>
      <c r="AF14" s="12">
        <v>4</v>
      </c>
      <c r="AG14" s="12">
        <v>21941792820</v>
      </c>
      <c r="AH14" s="12">
        <v>8350</v>
      </c>
    </row>
    <row r="15" spans="1:34" s="7" customFormat="1" ht="19.5" customHeight="1" x14ac:dyDescent="0.2">
      <c r="A15" s="15" t="s">
        <v>24</v>
      </c>
      <c r="B15" s="11">
        <v>5</v>
      </c>
      <c r="C15" s="11">
        <v>15064328013</v>
      </c>
      <c r="D15" s="11">
        <v>7332</v>
      </c>
      <c r="E15" s="11">
        <v>2</v>
      </c>
      <c r="F15" s="11">
        <v>3136447970</v>
      </c>
      <c r="G15" s="11">
        <v>1495</v>
      </c>
      <c r="H15" s="11">
        <v>5</v>
      </c>
      <c r="I15" s="11">
        <v>18200775983</v>
      </c>
      <c r="J15" s="11">
        <v>8827</v>
      </c>
      <c r="K15" s="11"/>
      <c r="L15" s="11">
        <v>0</v>
      </c>
      <c r="M15" s="11">
        <v>0</v>
      </c>
      <c r="N15" s="11"/>
      <c r="O15" s="11">
        <v>0</v>
      </c>
      <c r="P15" s="11">
        <v>0</v>
      </c>
      <c r="Q15" s="11"/>
      <c r="R15" s="11">
        <v>0</v>
      </c>
      <c r="S15" s="11">
        <v>0</v>
      </c>
      <c r="T15" s="11"/>
      <c r="U15" s="11">
        <v>0</v>
      </c>
      <c r="V15" s="11">
        <v>0</v>
      </c>
      <c r="W15" s="11">
        <v>2</v>
      </c>
      <c r="X15" s="11">
        <v>143131240</v>
      </c>
      <c r="Y15" s="11">
        <v>792</v>
      </c>
      <c r="Z15" s="11">
        <v>1</v>
      </c>
      <c r="AA15" s="11">
        <v>680536438</v>
      </c>
      <c r="AB15" s="11">
        <v>639</v>
      </c>
      <c r="AC15" s="11">
        <v>2</v>
      </c>
      <c r="AD15" s="11">
        <v>35253130</v>
      </c>
      <c r="AE15" s="11">
        <v>1</v>
      </c>
      <c r="AF15" s="11">
        <v>5</v>
      </c>
      <c r="AG15" s="11">
        <v>19059696791</v>
      </c>
      <c r="AH15" s="11">
        <v>10259</v>
      </c>
    </row>
    <row r="16" spans="1:34" s="7" customFormat="1" ht="19.5" customHeight="1" x14ac:dyDescent="0.2">
      <c r="A16" s="16" t="s">
        <v>25</v>
      </c>
      <c r="B16" s="12">
        <v>6</v>
      </c>
      <c r="C16" s="12">
        <v>6281945203</v>
      </c>
      <c r="D16" s="12">
        <v>2350</v>
      </c>
      <c r="E16" s="12">
        <v>9</v>
      </c>
      <c r="F16" s="12">
        <v>13092730</v>
      </c>
      <c r="G16" s="12">
        <v>4</v>
      </c>
      <c r="H16" s="12">
        <v>6</v>
      </c>
      <c r="I16" s="12">
        <v>6295037933</v>
      </c>
      <c r="J16" s="12">
        <v>2354</v>
      </c>
      <c r="K16" s="12"/>
      <c r="L16" s="12">
        <v>0</v>
      </c>
      <c r="M16" s="12">
        <v>0</v>
      </c>
      <c r="N16" s="12"/>
      <c r="O16" s="12">
        <v>0</v>
      </c>
      <c r="P16" s="12">
        <v>0</v>
      </c>
      <c r="Q16" s="12"/>
      <c r="R16" s="12">
        <v>0</v>
      </c>
      <c r="S16" s="12">
        <v>0</v>
      </c>
      <c r="T16" s="12"/>
      <c r="U16" s="12">
        <v>0</v>
      </c>
      <c r="V16" s="12">
        <v>0</v>
      </c>
      <c r="W16" s="12">
        <v>6</v>
      </c>
      <c r="X16" s="12">
        <v>5843258</v>
      </c>
      <c r="Y16" s="12">
        <v>11</v>
      </c>
      <c r="Z16" s="12"/>
      <c r="AA16" s="12">
        <v>0</v>
      </c>
      <c r="AB16" s="12">
        <v>0</v>
      </c>
      <c r="AC16" s="12">
        <v>1</v>
      </c>
      <c r="AD16" s="12">
        <v>35253130</v>
      </c>
      <c r="AE16" s="12">
        <v>1</v>
      </c>
      <c r="AF16" s="12">
        <v>6</v>
      </c>
      <c r="AG16" s="12">
        <v>6336134321</v>
      </c>
      <c r="AH16" s="12">
        <v>2366</v>
      </c>
    </row>
    <row r="17" spans="1:34" s="7" customFormat="1" ht="19.5" customHeight="1" x14ac:dyDescent="0.2">
      <c r="A17" s="15" t="s">
        <v>26</v>
      </c>
      <c r="B17" s="11">
        <v>7</v>
      </c>
      <c r="C17" s="11">
        <v>3470773773</v>
      </c>
      <c r="D17" s="11">
        <v>605</v>
      </c>
      <c r="E17" s="11">
        <v>5</v>
      </c>
      <c r="F17" s="11">
        <v>144255650</v>
      </c>
      <c r="G17" s="11">
        <v>52</v>
      </c>
      <c r="H17" s="11">
        <v>7</v>
      </c>
      <c r="I17" s="11">
        <v>3615029423</v>
      </c>
      <c r="J17" s="11">
        <v>657</v>
      </c>
      <c r="K17" s="11"/>
      <c r="L17" s="11">
        <v>0</v>
      </c>
      <c r="M17" s="11">
        <v>0</v>
      </c>
      <c r="N17" s="11"/>
      <c r="O17" s="11">
        <v>0</v>
      </c>
      <c r="P17" s="11">
        <v>0</v>
      </c>
      <c r="Q17" s="11"/>
      <c r="R17" s="11">
        <v>0</v>
      </c>
      <c r="S17" s="11">
        <v>0</v>
      </c>
      <c r="T17" s="11"/>
      <c r="U17" s="11">
        <v>0</v>
      </c>
      <c r="V17" s="11">
        <v>0</v>
      </c>
      <c r="W17" s="11">
        <v>5</v>
      </c>
      <c r="X17" s="11">
        <v>6867654</v>
      </c>
      <c r="Y17" s="11">
        <v>31</v>
      </c>
      <c r="Z17" s="11">
        <v>5</v>
      </c>
      <c r="AA17" s="11">
        <v>5686800</v>
      </c>
      <c r="AB17" s="11">
        <v>7</v>
      </c>
      <c r="AC17" s="11"/>
      <c r="AD17" s="11">
        <v>0</v>
      </c>
      <c r="AE17" s="11">
        <v>0</v>
      </c>
      <c r="AF17" s="11">
        <v>7</v>
      </c>
      <c r="AG17" s="11">
        <v>3627583877</v>
      </c>
      <c r="AH17" s="11">
        <v>695</v>
      </c>
    </row>
    <row r="18" spans="1:34" s="7" customFormat="1" ht="19.5" customHeight="1" x14ac:dyDescent="0.2">
      <c r="A18" s="16" t="s">
        <v>27</v>
      </c>
      <c r="B18" s="12">
        <v>8</v>
      </c>
      <c r="C18" s="12">
        <v>1302592162</v>
      </c>
      <c r="D18" s="12">
        <v>1088</v>
      </c>
      <c r="E18" s="12">
        <v>4</v>
      </c>
      <c r="F18" s="12">
        <v>213811287</v>
      </c>
      <c r="G18" s="12">
        <v>248</v>
      </c>
      <c r="H18" s="12">
        <v>8</v>
      </c>
      <c r="I18" s="12">
        <v>1516403449</v>
      </c>
      <c r="J18" s="12">
        <v>1336</v>
      </c>
      <c r="K18" s="12"/>
      <c r="L18" s="12">
        <v>0</v>
      </c>
      <c r="M18" s="12">
        <v>0</v>
      </c>
      <c r="N18" s="12"/>
      <c r="O18" s="12">
        <v>0</v>
      </c>
      <c r="P18" s="12">
        <v>0</v>
      </c>
      <c r="Q18" s="12"/>
      <c r="R18" s="12">
        <v>0</v>
      </c>
      <c r="S18" s="12">
        <v>0</v>
      </c>
      <c r="T18" s="12"/>
      <c r="U18" s="12">
        <v>0</v>
      </c>
      <c r="V18" s="12">
        <v>0</v>
      </c>
      <c r="W18" s="12"/>
      <c r="X18" s="12">
        <v>0</v>
      </c>
      <c r="Y18" s="12">
        <v>0</v>
      </c>
      <c r="Z18" s="12"/>
      <c r="AA18" s="12">
        <v>0</v>
      </c>
      <c r="AB18" s="12">
        <v>0</v>
      </c>
      <c r="AC18" s="12"/>
      <c r="AD18" s="12">
        <v>0</v>
      </c>
      <c r="AE18" s="12">
        <v>0</v>
      </c>
      <c r="AF18" s="12">
        <v>8</v>
      </c>
      <c r="AG18" s="12">
        <v>1516403449</v>
      </c>
      <c r="AH18" s="12">
        <v>1336</v>
      </c>
    </row>
    <row r="19" spans="1:34" s="7" customFormat="1" ht="19.5" customHeight="1" x14ac:dyDescent="0.2">
      <c r="A19" s="15" t="s">
        <v>28</v>
      </c>
      <c r="B19" s="11">
        <v>9</v>
      </c>
      <c r="C19" s="11">
        <v>928766846</v>
      </c>
      <c r="D19" s="11">
        <v>509</v>
      </c>
      <c r="E19" s="11">
        <v>7</v>
      </c>
      <c r="F19" s="11">
        <v>81290700</v>
      </c>
      <c r="G19" s="11">
        <v>6</v>
      </c>
      <c r="H19" s="11">
        <v>9</v>
      </c>
      <c r="I19" s="11">
        <v>1010057546</v>
      </c>
      <c r="J19" s="11">
        <v>515</v>
      </c>
      <c r="K19" s="11"/>
      <c r="L19" s="11">
        <v>0</v>
      </c>
      <c r="M19" s="11">
        <v>0</v>
      </c>
      <c r="N19" s="11"/>
      <c r="O19" s="11">
        <v>0</v>
      </c>
      <c r="P19" s="11">
        <v>0</v>
      </c>
      <c r="Q19" s="11"/>
      <c r="R19" s="11">
        <v>0</v>
      </c>
      <c r="S19" s="11">
        <v>0</v>
      </c>
      <c r="T19" s="11"/>
      <c r="U19" s="11">
        <v>0</v>
      </c>
      <c r="V19" s="11">
        <v>0</v>
      </c>
      <c r="W19" s="11">
        <v>10</v>
      </c>
      <c r="X19" s="11">
        <v>690900</v>
      </c>
      <c r="Y19" s="11">
        <v>5</v>
      </c>
      <c r="Z19" s="11"/>
      <c r="AA19" s="11">
        <v>0</v>
      </c>
      <c r="AB19" s="11">
        <v>0</v>
      </c>
      <c r="AC19" s="11"/>
      <c r="AD19" s="11">
        <v>0</v>
      </c>
      <c r="AE19" s="11">
        <v>0</v>
      </c>
      <c r="AF19" s="11">
        <v>10</v>
      </c>
      <c r="AG19" s="11">
        <v>1010748446</v>
      </c>
      <c r="AH19" s="11">
        <v>520</v>
      </c>
    </row>
    <row r="20" spans="1:34" s="7" customFormat="1" ht="19.5" customHeight="1" x14ac:dyDescent="0.2">
      <c r="A20" s="16" t="s">
        <v>29</v>
      </c>
      <c r="B20" s="12">
        <v>10</v>
      </c>
      <c r="C20" s="12">
        <v>840114601</v>
      </c>
      <c r="D20" s="12">
        <v>1570</v>
      </c>
      <c r="E20" s="12">
        <v>6</v>
      </c>
      <c r="F20" s="12">
        <v>90363909</v>
      </c>
      <c r="G20" s="12">
        <v>95</v>
      </c>
      <c r="H20" s="12">
        <v>10</v>
      </c>
      <c r="I20" s="12">
        <v>930478510</v>
      </c>
      <c r="J20" s="12">
        <v>1665</v>
      </c>
      <c r="K20" s="12"/>
      <c r="L20" s="12">
        <v>0</v>
      </c>
      <c r="M20" s="12">
        <v>0</v>
      </c>
      <c r="N20" s="12"/>
      <c r="O20" s="12">
        <v>0</v>
      </c>
      <c r="P20" s="12">
        <v>0</v>
      </c>
      <c r="Q20" s="12"/>
      <c r="R20" s="12">
        <v>0</v>
      </c>
      <c r="S20" s="12">
        <v>0</v>
      </c>
      <c r="T20" s="12"/>
      <c r="U20" s="12">
        <v>0</v>
      </c>
      <c r="V20" s="12">
        <v>0</v>
      </c>
      <c r="W20" s="12">
        <v>7</v>
      </c>
      <c r="X20" s="12">
        <v>4747290</v>
      </c>
      <c r="Y20" s="12">
        <v>26</v>
      </c>
      <c r="Z20" s="12">
        <v>3</v>
      </c>
      <c r="AA20" s="12">
        <v>171359500</v>
      </c>
      <c r="AB20" s="12">
        <v>22</v>
      </c>
      <c r="AC20" s="12"/>
      <c r="AD20" s="12">
        <v>0</v>
      </c>
      <c r="AE20" s="12">
        <v>0</v>
      </c>
      <c r="AF20" s="12">
        <v>9</v>
      </c>
      <c r="AG20" s="12">
        <v>1106585300</v>
      </c>
      <c r="AH20" s="12">
        <v>1713</v>
      </c>
    </row>
    <row r="21" spans="1:34" s="7" customFormat="1" ht="19.5" customHeight="1" x14ac:dyDescent="0.2">
      <c r="A21" s="15" t="s">
        <v>30</v>
      </c>
      <c r="B21" s="11">
        <v>11</v>
      </c>
      <c r="C21" s="11">
        <v>462038863</v>
      </c>
      <c r="D21" s="11">
        <v>385</v>
      </c>
      <c r="E21" s="11"/>
      <c r="F21" s="11">
        <v>0</v>
      </c>
      <c r="G21" s="11">
        <v>0</v>
      </c>
      <c r="H21" s="11">
        <v>11</v>
      </c>
      <c r="I21" s="11">
        <v>462038863</v>
      </c>
      <c r="J21" s="11">
        <v>385</v>
      </c>
      <c r="K21" s="11"/>
      <c r="L21" s="11">
        <v>0</v>
      </c>
      <c r="M21" s="11">
        <v>0</v>
      </c>
      <c r="N21" s="11"/>
      <c r="O21" s="11">
        <v>0</v>
      </c>
      <c r="P21" s="11">
        <v>0</v>
      </c>
      <c r="Q21" s="11"/>
      <c r="R21" s="11">
        <v>0</v>
      </c>
      <c r="S21" s="11">
        <v>0</v>
      </c>
      <c r="T21" s="11"/>
      <c r="U21" s="11">
        <v>0</v>
      </c>
      <c r="V21" s="11">
        <v>0</v>
      </c>
      <c r="W21" s="11">
        <v>9</v>
      </c>
      <c r="X21" s="11">
        <v>1177807</v>
      </c>
      <c r="Y21" s="11">
        <v>11</v>
      </c>
      <c r="Z21" s="11"/>
      <c r="AA21" s="11">
        <v>0</v>
      </c>
      <c r="AB21" s="11">
        <v>0</v>
      </c>
      <c r="AC21" s="11"/>
      <c r="AD21" s="11">
        <v>0</v>
      </c>
      <c r="AE21" s="11">
        <v>0</v>
      </c>
      <c r="AF21" s="11">
        <v>11</v>
      </c>
      <c r="AG21" s="11">
        <v>463216670</v>
      </c>
      <c r="AH21" s="11">
        <v>396</v>
      </c>
    </row>
    <row r="22" spans="1:34" s="7" customFormat="1" ht="19.5" customHeight="1" x14ac:dyDescent="0.2">
      <c r="A22" s="16" t="s">
        <v>31</v>
      </c>
      <c r="B22" s="12">
        <v>12</v>
      </c>
      <c r="C22" s="12">
        <v>459257432</v>
      </c>
      <c r="D22" s="12">
        <v>201</v>
      </c>
      <c r="E22" s="12"/>
      <c r="F22" s="12">
        <v>0</v>
      </c>
      <c r="G22" s="12">
        <v>0</v>
      </c>
      <c r="H22" s="12">
        <v>12</v>
      </c>
      <c r="I22" s="12">
        <v>459257432</v>
      </c>
      <c r="J22" s="12">
        <v>201</v>
      </c>
      <c r="K22" s="12"/>
      <c r="L22" s="12">
        <v>0</v>
      </c>
      <c r="M22" s="12">
        <v>0</v>
      </c>
      <c r="N22" s="12"/>
      <c r="O22" s="12">
        <v>0</v>
      </c>
      <c r="P22" s="12">
        <v>0</v>
      </c>
      <c r="Q22" s="12"/>
      <c r="R22" s="12">
        <v>0</v>
      </c>
      <c r="S22" s="12">
        <v>0</v>
      </c>
      <c r="T22" s="12"/>
      <c r="U22" s="12">
        <v>0</v>
      </c>
      <c r="V22" s="12">
        <v>0</v>
      </c>
      <c r="W22" s="12">
        <v>8</v>
      </c>
      <c r="X22" s="12">
        <v>3121340</v>
      </c>
      <c r="Y22" s="12">
        <v>11</v>
      </c>
      <c r="Z22" s="12"/>
      <c r="AA22" s="12">
        <v>0</v>
      </c>
      <c r="AB22" s="12">
        <v>0</v>
      </c>
      <c r="AC22" s="12"/>
      <c r="AD22" s="12">
        <v>0</v>
      </c>
      <c r="AE22" s="12">
        <v>0</v>
      </c>
      <c r="AF22" s="12">
        <v>12</v>
      </c>
      <c r="AG22" s="12">
        <v>462378772</v>
      </c>
      <c r="AH22" s="12">
        <v>212</v>
      </c>
    </row>
    <row r="23" spans="1:34" s="7" customFormat="1" ht="19.5" customHeight="1" x14ac:dyDescent="0.2">
      <c r="A23" s="15" t="s">
        <v>32</v>
      </c>
      <c r="B23" s="11">
        <v>13</v>
      </c>
      <c r="C23" s="11">
        <v>205762502</v>
      </c>
      <c r="D23" s="11">
        <v>282</v>
      </c>
      <c r="E23" s="11"/>
      <c r="F23" s="11">
        <v>0</v>
      </c>
      <c r="G23" s="11">
        <v>0</v>
      </c>
      <c r="H23" s="11">
        <v>13</v>
      </c>
      <c r="I23" s="11">
        <v>205762502</v>
      </c>
      <c r="J23" s="11">
        <v>282</v>
      </c>
      <c r="K23" s="11"/>
      <c r="L23" s="11">
        <v>0</v>
      </c>
      <c r="M23" s="11">
        <v>0</v>
      </c>
      <c r="N23" s="11"/>
      <c r="O23" s="11">
        <v>0</v>
      </c>
      <c r="P23" s="11">
        <v>0</v>
      </c>
      <c r="Q23" s="11"/>
      <c r="R23" s="11">
        <v>0</v>
      </c>
      <c r="S23" s="11">
        <v>0</v>
      </c>
      <c r="T23" s="11"/>
      <c r="U23" s="11">
        <v>0</v>
      </c>
      <c r="V23" s="11">
        <v>0</v>
      </c>
      <c r="W23" s="11"/>
      <c r="X23" s="11">
        <v>0</v>
      </c>
      <c r="Y23" s="11">
        <v>0</v>
      </c>
      <c r="Z23" s="11"/>
      <c r="AA23" s="11">
        <v>0</v>
      </c>
      <c r="AB23" s="11">
        <v>0</v>
      </c>
      <c r="AC23" s="11"/>
      <c r="AD23" s="11">
        <v>0</v>
      </c>
      <c r="AE23" s="11">
        <v>0</v>
      </c>
      <c r="AF23" s="11">
        <v>13</v>
      </c>
      <c r="AG23" s="11">
        <v>205762502</v>
      </c>
      <c r="AH23" s="11">
        <v>282</v>
      </c>
    </row>
    <row r="24" spans="1:34" s="7" customFormat="1" ht="19.5" customHeight="1" x14ac:dyDescent="0.2">
      <c r="A24" s="16" t="s">
        <v>33</v>
      </c>
      <c r="B24" s="12">
        <v>14</v>
      </c>
      <c r="C24" s="12">
        <v>189372190</v>
      </c>
      <c r="D24" s="12">
        <v>108</v>
      </c>
      <c r="E24" s="12"/>
      <c r="F24" s="12">
        <v>0</v>
      </c>
      <c r="G24" s="12">
        <v>0</v>
      </c>
      <c r="H24" s="12">
        <v>14</v>
      </c>
      <c r="I24" s="12">
        <v>189372190</v>
      </c>
      <c r="J24" s="12">
        <v>108</v>
      </c>
      <c r="K24" s="12"/>
      <c r="L24" s="12">
        <v>0</v>
      </c>
      <c r="M24" s="12">
        <v>0</v>
      </c>
      <c r="N24" s="12"/>
      <c r="O24" s="12">
        <v>0</v>
      </c>
      <c r="P24" s="12">
        <v>0</v>
      </c>
      <c r="Q24" s="12"/>
      <c r="R24" s="12">
        <v>0</v>
      </c>
      <c r="S24" s="12">
        <v>0</v>
      </c>
      <c r="T24" s="12"/>
      <c r="U24" s="12">
        <v>0</v>
      </c>
      <c r="V24" s="12">
        <v>0</v>
      </c>
      <c r="W24" s="12"/>
      <c r="X24" s="12">
        <v>0</v>
      </c>
      <c r="Y24" s="12">
        <v>0</v>
      </c>
      <c r="Z24" s="12"/>
      <c r="AA24" s="12">
        <v>0</v>
      </c>
      <c r="AB24" s="12">
        <v>0</v>
      </c>
      <c r="AC24" s="12"/>
      <c r="AD24" s="12">
        <v>0</v>
      </c>
      <c r="AE24" s="12">
        <v>0</v>
      </c>
      <c r="AF24" s="12">
        <v>14</v>
      </c>
      <c r="AG24" s="12">
        <v>189372190</v>
      </c>
      <c r="AH24" s="12">
        <v>108</v>
      </c>
    </row>
    <row r="25" spans="1:34" s="7" customFormat="1" ht="19.5" customHeight="1" x14ac:dyDescent="0.2">
      <c r="A25" s="15" t="s">
        <v>34</v>
      </c>
      <c r="B25" s="11">
        <v>15</v>
      </c>
      <c r="C25" s="11">
        <v>51683964</v>
      </c>
      <c r="D25" s="11">
        <v>28</v>
      </c>
      <c r="E25" s="11"/>
      <c r="F25" s="11">
        <v>0</v>
      </c>
      <c r="G25" s="11">
        <v>0</v>
      </c>
      <c r="H25" s="11">
        <v>15</v>
      </c>
      <c r="I25" s="11">
        <v>51683964</v>
      </c>
      <c r="J25" s="11">
        <v>28</v>
      </c>
      <c r="K25" s="11"/>
      <c r="L25" s="11">
        <v>0</v>
      </c>
      <c r="M25" s="11">
        <v>0</v>
      </c>
      <c r="N25" s="11"/>
      <c r="O25" s="11">
        <v>0</v>
      </c>
      <c r="P25" s="11">
        <v>0</v>
      </c>
      <c r="Q25" s="11"/>
      <c r="R25" s="11">
        <v>0</v>
      </c>
      <c r="S25" s="11">
        <v>0</v>
      </c>
      <c r="T25" s="11"/>
      <c r="U25" s="11">
        <v>0</v>
      </c>
      <c r="V25" s="11">
        <v>0</v>
      </c>
      <c r="W25" s="11"/>
      <c r="X25" s="11">
        <v>0</v>
      </c>
      <c r="Y25" s="11">
        <v>0</v>
      </c>
      <c r="Z25" s="11"/>
      <c r="AA25" s="11">
        <v>0</v>
      </c>
      <c r="AB25" s="11">
        <v>0</v>
      </c>
      <c r="AC25" s="11"/>
      <c r="AD25" s="11">
        <v>0</v>
      </c>
      <c r="AE25" s="11">
        <v>0</v>
      </c>
      <c r="AF25" s="11">
        <v>15</v>
      </c>
      <c r="AG25" s="11">
        <v>51683964</v>
      </c>
      <c r="AH25" s="11">
        <v>28</v>
      </c>
    </row>
    <row r="26" spans="1:34" s="7" customFormat="1" ht="19.5" customHeight="1" x14ac:dyDescent="0.2">
      <c r="A26" s="16" t="s">
        <v>35</v>
      </c>
      <c r="B26" s="12">
        <v>16</v>
      </c>
      <c r="C26" s="12">
        <v>16618326</v>
      </c>
      <c r="D26" s="12">
        <v>16</v>
      </c>
      <c r="E26" s="12"/>
      <c r="F26" s="12">
        <v>0</v>
      </c>
      <c r="G26" s="12">
        <v>0</v>
      </c>
      <c r="H26" s="12">
        <v>16</v>
      </c>
      <c r="I26" s="12">
        <v>16618326</v>
      </c>
      <c r="J26" s="12">
        <v>16</v>
      </c>
      <c r="K26" s="12"/>
      <c r="L26" s="12">
        <v>0</v>
      </c>
      <c r="M26" s="12">
        <v>0</v>
      </c>
      <c r="N26" s="12"/>
      <c r="O26" s="12">
        <v>0</v>
      </c>
      <c r="P26" s="12">
        <v>0</v>
      </c>
      <c r="Q26" s="12"/>
      <c r="R26" s="12">
        <v>0</v>
      </c>
      <c r="S26" s="12">
        <v>0</v>
      </c>
      <c r="T26" s="12"/>
      <c r="U26" s="12">
        <v>0</v>
      </c>
      <c r="V26" s="12">
        <v>0</v>
      </c>
      <c r="W26" s="12"/>
      <c r="X26" s="12">
        <v>0</v>
      </c>
      <c r="Y26" s="12">
        <v>0</v>
      </c>
      <c r="Z26" s="12"/>
      <c r="AA26" s="12">
        <v>0</v>
      </c>
      <c r="AB26" s="12">
        <v>0</v>
      </c>
      <c r="AC26" s="12"/>
      <c r="AD26" s="12">
        <v>0</v>
      </c>
      <c r="AE26" s="12">
        <v>0</v>
      </c>
      <c r="AF26" s="12">
        <v>16</v>
      </c>
      <c r="AG26" s="12">
        <v>16618326</v>
      </c>
      <c r="AH26" s="12">
        <v>16</v>
      </c>
    </row>
    <row r="27" spans="1:34" s="8" customFormat="1" ht="18.75" customHeight="1" x14ac:dyDescent="0.2">
      <c r="A27" s="17" t="s">
        <v>36</v>
      </c>
      <c r="B27" s="17"/>
      <c r="C27" s="13">
        <f>SUM(C11:C26)</f>
        <v>197696412936</v>
      </c>
      <c r="D27" s="13">
        <f>SUM(D11:D26)</f>
        <v>72646</v>
      </c>
      <c r="E27" s="17"/>
      <c r="F27" s="13">
        <f>SUM(F11:F26)</f>
        <v>9338829180</v>
      </c>
      <c r="G27" s="13">
        <f>SUM(G11:G26)</f>
        <v>8256</v>
      </c>
      <c r="H27" s="17"/>
      <c r="I27" s="13">
        <f>SUM(I11:I26)</f>
        <v>207035242117</v>
      </c>
      <c r="J27" s="13">
        <f>SUM(J11:J26)</f>
        <v>80902</v>
      </c>
      <c r="K27" s="17"/>
      <c r="L27" s="13">
        <f>SUM(L11:L26)</f>
        <v>0</v>
      </c>
      <c r="M27" s="13">
        <f>SUM(M11:M26)</f>
        <v>0</v>
      </c>
      <c r="N27" s="13"/>
      <c r="O27" s="13">
        <f>SUM(O11:O26)</f>
        <v>0</v>
      </c>
      <c r="P27" s="13">
        <f>SUM(P11:P26)</f>
        <v>0</v>
      </c>
      <c r="Q27" s="13"/>
      <c r="R27" s="13">
        <f>SUM(R11:R26)</f>
        <v>0</v>
      </c>
      <c r="S27" s="13">
        <f>SUM(S11:S26)</f>
        <v>0</v>
      </c>
      <c r="T27" s="17"/>
      <c r="U27" s="13">
        <f>SUM(U11:U26)</f>
        <v>0</v>
      </c>
      <c r="V27" s="13">
        <f>SUM(V11:V26)</f>
        <v>0</v>
      </c>
      <c r="W27" s="13"/>
      <c r="X27" s="13">
        <f>SUM(X11:X26)</f>
        <v>492648265</v>
      </c>
      <c r="Y27" s="13">
        <f>SUM(Y11:Y26)</f>
        <v>2400</v>
      </c>
      <c r="Z27" s="17"/>
      <c r="AA27" s="13">
        <f>SUM(AA11:AA26)</f>
        <v>1131056068</v>
      </c>
      <c r="AB27" s="13">
        <f>SUM(AB11:AB26)</f>
        <v>1052</v>
      </c>
      <c r="AC27" s="13"/>
      <c r="AD27" s="13">
        <f>SUM(AD11:AD26)</f>
        <v>70506260</v>
      </c>
      <c r="AE27" s="13">
        <f>SUM(AE11:AE26)</f>
        <v>2</v>
      </c>
      <c r="AF27" s="17"/>
      <c r="AG27" s="13">
        <f>SUM(AG11:AG26)</f>
        <v>208729452710</v>
      </c>
      <c r="AH27" s="13">
        <f>SUM(AH11:AH26)</f>
        <v>84356</v>
      </c>
    </row>
    <row r="28" spans="1:34" ht="16.350000000000001" customHeight="1" x14ac:dyDescent="0.2"/>
    <row r="29" spans="1:34" s="4" customFormat="1" ht="16.350000000000001" customHeight="1" x14ac:dyDescent="0.25">
      <c r="A29" s="27" t="s">
        <v>37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5"/>
      <c r="AH29" s="5"/>
    </row>
    <row r="30" spans="1:34" ht="16.350000000000001" customHeight="1" x14ac:dyDescent="0.2">
      <c r="A30" s="27" t="s">
        <v>38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4" ht="16.350000000000001" customHeight="1" x14ac:dyDescent="0.2"/>
    <row r="32" spans="1:34" ht="16.350000000000001" customHeight="1" x14ac:dyDescent="0.2"/>
    <row r="33" ht="16.350000000000001" customHeight="1" x14ac:dyDescent="0.2"/>
    <row r="34" s="4" customFormat="1" ht="16.350000000000001" customHeight="1" x14ac:dyDescent="0.25"/>
  </sheetData>
  <mergeCells count="51">
    <mergeCell ref="B7:V7"/>
    <mergeCell ref="AD9:AD10"/>
    <mergeCell ref="A30:AD30"/>
    <mergeCell ref="M9:M10"/>
    <mergeCell ref="O9:O10"/>
    <mergeCell ref="U9:U10"/>
    <mergeCell ref="E8:G8"/>
    <mergeCell ref="Q8:S8"/>
    <mergeCell ref="A29:AF29"/>
    <mergeCell ref="G9:G10"/>
    <mergeCell ref="Z9:Z10"/>
    <mergeCell ref="I9:I10"/>
    <mergeCell ref="K9:K10"/>
    <mergeCell ref="A9:A10"/>
    <mergeCell ref="AE9:AE10"/>
    <mergeCell ref="N9:N10"/>
    <mergeCell ref="H8:J8"/>
    <mergeCell ref="X9:X10"/>
    <mergeCell ref="R9:R10"/>
    <mergeCell ref="A2:AH2"/>
    <mergeCell ref="B8:D8"/>
    <mergeCell ref="AC8:AE8"/>
    <mergeCell ref="AB9:AB10"/>
    <mergeCell ref="N8:P8"/>
    <mergeCell ref="W7:AE7"/>
    <mergeCell ref="Z8:AB8"/>
    <mergeCell ref="T9:T10"/>
    <mergeCell ref="C9:C10"/>
    <mergeCell ref="K8:M8"/>
    <mergeCell ref="V9:V10"/>
    <mergeCell ref="E9:E10"/>
    <mergeCell ref="AF9:AF10"/>
    <mergeCell ref="AH9:AH10"/>
    <mergeCell ref="Q9:Q10"/>
    <mergeCell ref="T8:V8"/>
    <mergeCell ref="A3:AH3"/>
    <mergeCell ref="Y9:Y10"/>
    <mergeCell ref="H9:H10"/>
    <mergeCell ref="AA9:AA10"/>
    <mergeCell ref="AG9:AG10"/>
    <mergeCell ref="P9:P10"/>
    <mergeCell ref="J9:J10"/>
    <mergeCell ref="S9:S10"/>
    <mergeCell ref="AF8:AH8"/>
    <mergeCell ref="W8:Y8"/>
    <mergeCell ref="B9:B10"/>
    <mergeCell ref="D9:D10"/>
    <mergeCell ref="W9:W10"/>
    <mergeCell ref="AC9:AC10"/>
    <mergeCell ref="L9:L10"/>
    <mergeCell ref="F9:F10"/>
  </mergeCells>
  <pageMargins left="0.39370078740157483" right="0.39370078740157483" top="0.39370078740157483" bottom="0.39370078740157483" header="0" footer="0"/>
  <pageSetup paperSize="9" scale="57" orientation="landscape" blackAndWhite="1" errors="NA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4"/>
  <sheetViews>
    <sheetView showGridLines="0" zoomScaleNormal="100" zoomScaleSheetLayoutView="75" workbookViewId="0">
      <selection activeCell="B5" sqref="B5"/>
    </sheetView>
  </sheetViews>
  <sheetFormatPr defaultColWidth="11.42578125" defaultRowHeight="14.25" x14ac:dyDescent="0.2"/>
  <cols>
    <col min="1" max="1" width="40" style="3" bestFit="1" customWidth="1"/>
    <col min="2" max="2" width="6" style="3" customWidth="1"/>
    <col min="3" max="3" width="17" style="3" customWidth="1"/>
    <col min="4" max="4" width="10.7109375" style="3" customWidth="1"/>
    <col min="5" max="5" width="5.42578125" style="3" bestFit="1" customWidth="1"/>
    <col min="6" max="6" width="16" style="3" bestFit="1" customWidth="1"/>
    <col min="7" max="7" width="8.140625" style="3" bestFit="1" customWidth="1"/>
    <col min="8" max="8" width="5.42578125" style="3" bestFit="1" customWidth="1"/>
    <col min="9" max="9" width="17.85546875" style="3" bestFit="1" customWidth="1"/>
    <col min="10" max="10" width="9.5703125" style="3" bestFit="1" customWidth="1"/>
    <col min="11" max="11" width="5.42578125" style="3" bestFit="1" customWidth="1"/>
    <col min="12" max="12" width="13.5703125" style="3" bestFit="1" customWidth="1"/>
    <col min="13" max="13" width="7.42578125" style="3" customWidth="1"/>
    <col min="14" max="14" width="5.42578125" style="3" bestFit="1" customWidth="1"/>
    <col min="15" max="15" width="7.7109375" style="3" customWidth="1"/>
    <col min="16" max="16" width="13" customWidth="1"/>
    <col min="17" max="17" width="5.42578125" style="3" bestFit="1" customWidth="1"/>
    <col min="18" max="18" width="10.42578125" style="3" bestFit="1" customWidth="1"/>
    <col min="19" max="19" width="6.5703125" style="3" bestFit="1" customWidth="1"/>
    <col min="20" max="20" width="5.42578125" style="3" bestFit="1" customWidth="1"/>
    <col min="21" max="21" width="18.42578125" style="3" customWidth="1"/>
    <col min="22" max="22" width="7.42578125" style="3" customWidth="1"/>
    <col min="23" max="23" width="5.42578125" style="3" bestFit="1" customWidth="1"/>
    <col min="24" max="24" width="13.42578125" style="3" bestFit="1" customWidth="1"/>
    <col min="25" max="25" width="7.5703125" style="3" customWidth="1"/>
    <col min="26" max="26" width="5.42578125" style="3" bestFit="1" customWidth="1"/>
    <col min="27" max="27" width="15" style="3" bestFit="1" customWidth="1"/>
    <col min="28" max="28" width="7.42578125" style="3" customWidth="1"/>
    <col min="29" max="29" width="5.42578125" style="3" bestFit="1" customWidth="1"/>
    <col min="30" max="30" width="12" style="3" bestFit="1" customWidth="1"/>
    <col min="31" max="31" width="8.28515625" style="3" customWidth="1"/>
    <col min="32" max="32" width="5.42578125" style="3" bestFit="1" customWidth="1"/>
    <col min="33" max="33" width="17.42578125" style="3" bestFit="1" customWidth="1"/>
    <col min="34" max="34" width="9.5703125" style="3" bestFit="1" customWidth="1"/>
    <col min="35" max="35" width="11.42578125" style="3" customWidth="1"/>
    <col min="36" max="36" width="19.42578125" style="3" customWidth="1"/>
    <col min="37" max="37" width="11.42578125" style="3" customWidth="1"/>
    <col min="38" max="16384" width="11.42578125" style="3"/>
  </cols>
  <sheetData>
    <row r="1" spans="1:34" ht="6" customHeight="1" x14ac:dyDescent="0.2"/>
    <row r="2" spans="1:34" s="6" customFormat="1" ht="18" customHeight="1" x14ac:dyDescent="0.25">
      <c r="A2" s="23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1:34" s="2" customFormat="1" ht="15.6" customHeight="1" x14ac:dyDescent="0.2">
      <c r="A3" s="19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s="2" customFormat="1" ht="15.6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5" x14ac:dyDescent="0.25">
      <c r="A5" s="18" t="s">
        <v>41</v>
      </c>
    </row>
    <row r="6" spans="1:34" ht="15" x14ac:dyDescent="0.25">
      <c r="A6" s="4"/>
    </row>
    <row r="7" spans="1:34" ht="25.5" customHeight="1" x14ac:dyDescent="0.2">
      <c r="A7" s="14"/>
      <c r="B7" s="25" t="s">
        <v>42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9"/>
      <c r="Q7" s="26"/>
      <c r="R7" s="26"/>
      <c r="S7" s="26"/>
      <c r="T7" s="26"/>
      <c r="U7" s="26"/>
      <c r="V7" s="26"/>
      <c r="W7" s="25" t="s">
        <v>4</v>
      </c>
      <c r="X7" s="26"/>
      <c r="Y7" s="26"/>
      <c r="Z7" s="26"/>
      <c r="AA7" s="26"/>
      <c r="AB7" s="26"/>
      <c r="AC7" s="26"/>
      <c r="AD7" s="26"/>
      <c r="AE7" s="26"/>
      <c r="AF7" s="14"/>
      <c r="AG7" s="14"/>
      <c r="AH7" s="14"/>
    </row>
    <row r="8" spans="1:34" ht="30.6" customHeight="1" x14ac:dyDescent="0.2">
      <c r="A8" s="14"/>
      <c r="B8" s="25" t="s">
        <v>43</v>
      </c>
      <c r="C8" s="26"/>
      <c r="D8" s="26"/>
      <c r="E8" s="25" t="s">
        <v>44</v>
      </c>
      <c r="F8" s="26"/>
      <c r="G8" s="26"/>
      <c r="H8" s="21" t="s">
        <v>45</v>
      </c>
      <c r="I8" s="26"/>
      <c r="J8" s="26"/>
      <c r="K8" s="25" t="s">
        <v>46</v>
      </c>
      <c r="L8" s="26"/>
      <c r="M8" s="26"/>
      <c r="N8" s="25" t="s">
        <v>47</v>
      </c>
      <c r="O8" s="26"/>
      <c r="P8" s="29"/>
      <c r="Q8" s="25" t="s">
        <v>48</v>
      </c>
      <c r="R8" s="26"/>
      <c r="S8" s="26"/>
      <c r="T8" s="21" t="s">
        <v>49</v>
      </c>
      <c r="U8" s="26"/>
      <c r="V8" s="26"/>
      <c r="W8" s="25" t="s">
        <v>50</v>
      </c>
      <c r="X8" s="26"/>
      <c r="Y8" s="26"/>
      <c r="Z8" s="25" t="s">
        <v>51</v>
      </c>
      <c r="AA8" s="26"/>
      <c r="AB8" s="26"/>
      <c r="AC8" s="25" t="s">
        <v>52</v>
      </c>
      <c r="AD8" s="26"/>
      <c r="AE8" s="26"/>
      <c r="AF8" s="25" t="s">
        <v>53</v>
      </c>
      <c r="AG8" s="26"/>
      <c r="AH8" s="26"/>
    </row>
    <row r="9" spans="1:34" s="1" customFormat="1" ht="18.75" customHeight="1" x14ac:dyDescent="0.2">
      <c r="A9" s="21" t="s">
        <v>54</v>
      </c>
      <c r="B9" s="21" t="s">
        <v>55</v>
      </c>
      <c r="C9" s="21" t="s">
        <v>56</v>
      </c>
      <c r="D9" s="21" t="s">
        <v>57</v>
      </c>
      <c r="E9" s="21" t="s">
        <v>55</v>
      </c>
      <c r="F9" s="21" t="s">
        <v>56</v>
      </c>
      <c r="G9" s="21" t="s">
        <v>57</v>
      </c>
      <c r="H9" s="21" t="s">
        <v>55</v>
      </c>
      <c r="I9" s="21" t="s">
        <v>56</v>
      </c>
      <c r="J9" s="21" t="s">
        <v>57</v>
      </c>
      <c r="K9" s="21" t="s">
        <v>55</v>
      </c>
      <c r="L9" s="21" t="s">
        <v>56</v>
      </c>
      <c r="M9" s="21" t="s">
        <v>57</v>
      </c>
      <c r="N9" s="21" t="s">
        <v>55</v>
      </c>
      <c r="O9" s="21" t="s">
        <v>56</v>
      </c>
      <c r="P9" s="21" t="s">
        <v>57</v>
      </c>
      <c r="Q9" s="21" t="s">
        <v>55</v>
      </c>
      <c r="R9" s="21" t="s">
        <v>56</v>
      </c>
      <c r="S9" s="21" t="s">
        <v>57</v>
      </c>
      <c r="T9" s="21" t="s">
        <v>55</v>
      </c>
      <c r="U9" s="21" t="s">
        <v>56</v>
      </c>
      <c r="V9" s="21" t="s">
        <v>57</v>
      </c>
      <c r="W9" s="21" t="s">
        <v>55</v>
      </c>
      <c r="X9" s="21" t="s">
        <v>56</v>
      </c>
      <c r="Y9" s="21" t="s">
        <v>57</v>
      </c>
      <c r="Z9" s="21" t="s">
        <v>55</v>
      </c>
      <c r="AA9" s="21" t="s">
        <v>56</v>
      </c>
      <c r="AB9" s="21" t="s">
        <v>57</v>
      </c>
      <c r="AC9" s="21" t="s">
        <v>55</v>
      </c>
      <c r="AD9" s="21" t="s">
        <v>56</v>
      </c>
      <c r="AE9" s="21" t="s">
        <v>57</v>
      </c>
      <c r="AF9" s="21" t="s">
        <v>55</v>
      </c>
      <c r="AG9" s="21" t="s">
        <v>56</v>
      </c>
      <c r="AH9" s="21" t="s">
        <v>57</v>
      </c>
    </row>
    <row r="10" spans="1:34" s="1" customFormat="1" ht="18.75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4" s="7" customFormat="1" ht="19.5" customHeight="1" x14ac:dyDescent="0.2">
      <c r="A11" s="15" t="s">
        <v>20</v>
      </c>
      <c r="B11" s="11">
        <v>1</v>
      </c>
      <c r="C11" s="11">
        <v>71829624813</v>
      </c>
      <c r="D11" s="11">
        <v>27231</v>
      </c>
      <c r="E11" s="11"/>
      <c r="F11" s="11">
        <v>0</v>
      </c>
      <c r="G11" s="11">
        <v>0</v>
      </c>
      <c r="H11" s="11">
        <v>1</v>
      </c>
      <c r="I11" s="11">
        <v>71829624813</v>
      </c>
      <c r="J11" s="11">
        <v>27231</v>
      </c>
      <c r="K11" s="11"/>
      <c r="L11" s="11">
        <v>0</v>
      </c>
      <c r="M11" s="11">
        <v>0</v>
      </c>
      <c r="N11" s="11"/>
      <c r="O11" s="11">
        <v>0</v>
      </c>
      <c r="P11" s="11">
        <v>0</v>
      </c>
      <c r="Q11" s="11"/>
      <c r="R11" s="11">
        <v>0</v>
      </c>
      <c r="S11" s="11">
        <v>0</v>
      </c>
      <c r="T11" s="11"/>
      <c r="U11" s="11">
        <v>0</v>
      </c>
      <c r="V11" s="11">
        <v>0</v>
      </c>
      <c r="W11" s="11"/>
      <c r="X11" s="11">
        <v>0</v>
      </c>
      <c r="Y11" s="11">
        <v>0</v>
      </c>
      <c r="Z11" s="11">
        <v>6</v>
      </c>
      <c r="AA11" s="11">
        <v>76644</v>
      </c>
      <c r="AB11" s="11">
        <v>4</v>
      </c>
      <c r="AC11" s="11"/>
      <c r="AD11" s="11">
        <v>0</v>
      </c>
      <c r="AE11" s="11">
        <v>0</v>
      </c>
      <c r="AF11" s="11">
        <v>1</v>
      </c>
      <c r="AG11" s="11">
        <v>71829701457</v>
      </c>
      <c r="AH11" s="11">
        <v>27235</v>
      </c>
    </row>
    <row r="12" spans="1:34" s="7" customFormat="1" ht="19.5" customHeight="1" x14ac:dyDescent="0.2">
      <c r="A12" s="16" t="s">
        <v>21</v>
      </c>
      <c r="B12" s="12">
        <v>2</v>
      </c>
      <c r="C12" s="12">
        <v>51221745822</v>
      </c>
      <c r="D12" s="12">
        <v>12937</v>
      </c>
      <c r="E12" s="12">
        <v>8</v>
      </c>
      <c r="F12" s="12">
        <v>28965323</v>
      </c>
      <c r="G12" s="12">
        <v>18</v>
      </c>
      <c r="H12" s="12">
        <v>2</v>
      </c>
      <c r="I12" s="12">
        <v>51250711145</v>
      </c>
      <c r="J12" s="12">
        <v>12955</v>
      </c>
      <c r="K12" s="12"/>
      <c r="L12" s="12">
        <v>0</v>
      </c>
      <c r="M12" s="12">
        <v>0</v>
      </c>
      <c r="N12" s="12"/>
      <c r="O12" s="12">
        <v>0</v>
      </c>
      <c r="P12" s="12">
        <v>0</v>
      </c>
      <c r="Q12" s="12"/>
      <c r="R12" s="12">
        <v>0</v>
      </c>
      <c r="S12" s="12">
        <v>0</v>
      </c>
      <c r="T12" s="12"/>
      <c r="U12" s="12">
        <v>0</v>
      </c>
      <c r="V12" s="12">
        <v>0</v>
      </c>
      <c r="W12" s="12">
        <v>4</v>
      </c>
      <c r="X12" s="12">
        <v>19656611</v>
      </c>
      <c r="Y12" s="12">
        <v>86</v>
      </c>
      <c r="Z12" s="12"/>
      <c r="AA12" s="12">
        <v>0</v>
      </c>
      <c r="AB12" s="12">
        <v>0</v>
      </c>
      <c r="AC12" s="12"/>
      <c r="AD12" s="12">
        <v>0</v>
      </c>
      <c r="AE12" s="12">
        <v>0</v>
      </c>
      <c r="AF12" s="12">
        <v>2</v>
      </c>
      <c r="AG12" s="12">
        <v>51270367756</v>
      </c>
      <c r="AH12" s="12">
        <v>13041</v>
      </c>
    </row>
    <row r="13" spans="1:34" s="7" customFormat="1" ht="19.5" customHeight="1" x14ac:dyDescent="0.2">
      <c r="A13" s="15" t="s">
        <v>22</v>
      </c>
      <c r="B13" s="11">
        <v>3</v>
      </c>
      <c r="C13" s="11">
        <v>23832506135</v>
      </c>
      <c r="D13" s="11">
        <v>10414</v>
      </c>
      <c r="E13" s="11">
        <v>1</v>
      </c>
      <c r="F13" s="11">
        <v>5350355683</v>
      </c>
      <c r="G13" s="11">
        <v>6000</v>
      </c>
      <c r="H13" s="11">
        <v>3</v>
      </c>
      <c r="I13" s="11">
        <v>29182861818</v>
      </c>
      <c r="J13" s="11">
        <v>16414</v>
      </c>
      <c r="K13" s="11"/>
      <c r="L13" s="11">
        <v>0</v>
      </c>
      <c r="M13" s="11">
        <v>0</v>
      </c>
      <c r="N13" s="11"/>
      <c r="O13" s="11">
        <v>0</v>
      </c>
      <c r="P13" s="11">
        <v>0</v>
      </c>
      <c r="Q13" s="11"/>
      <c r="R13" s="11">
        <v>0</v>
      </c>
      <c r="S13" s="11">
        <v>0</v>
      </c>
      <c r="T13" s="11"/>
      <c r="U13" s="11">
        <v>0</v>
      </c>
      <c r="V13" s="11">
        <v>0</v>
      </c>
      <c r="W13" s="11">
        <v>1</v>
      </c>
      <c r="X13" s="11">
        <v>212847053</v>
      </c>
      <c r="Y13" s="11">
        <v>1028</v>
      </c>
      <c r="Z13" s="11">
        <v>2</v>
      </c>
      <c r="AA13" s="11">
        <v>245697198</v>
      </c>
      <c r="AB13" s="11">
        <v>357</v>
      </c>
      <c r="AC13" s="11"/>
      <c r="AD13" s="11">
        <v>0</v>
      </c>
      <c r="AE13" s="11">
        <v>0</v>
      </c>
      <c r="AF13" s="11">
        <v>3</v>
      </c>
      <c r="AG13" s="11">
        <v>29641406069</v>
      </c>
      <c r="AH13" s="11">
        <v>17799</v>
      </c>
    </row>
    <row r="14" spans="1:34" s="7" customFormat="1" ht="19.5" customHeight="1" x14ac:dyDescent="0.2">
      <c r="A14" s="16" t="s">
        <v>23</v>
      </c>
      <c r="B14" s="12">
        <v>4</v>
      </c>
      <c r="C14" s="12">
        <v>21539282291</v>
      </c>
      <c r="D14" s="12">
        <v>7590</v>
      </c>
      <c r="E14" s="12">
        <v>3</v>
      </c>
      <c r="F14" s="12">
        <v>280245928</v>
      </c>
      <c r="G14" s="12">
        <v>338</v>
      </c>
      <c r="H14" s="12">
        <v>4</v>
      </c>
      <c r="I14" s="12">
        <v>21819528220</v>
      </c>
      <c r="J14" s="12">
        <v>7928</v>
      </c>
      <c r="K14" s="12"/>
      <c r="L14" s="12">
        <v>0</v>
      </c>
      <c r="M14" s="12">
        <v>0</v>
      </c>
      <c r="N14" s="12"/>
      <c r="O14" s="12">
        <v>0</v>
      </c>
      <c r="P14" s="12">
        <v>0</v>
      </c>
      <c r="Q14" s="12"/>
      <c r="R14" s="12">
        <v>0</v>
      </c>
      <c r="S14" s="12">
        <v>0</v>
      </c>
      <c r="T14" s="12"/>
      <c r="U14" s="12">
        <v>0</v>
      </c>
      <c r="V14" s="12">
        <v>0</v>
      </c>
      <c r="W14" s="12">
        <v>3</v>
      </c>
      <c r="X14" s="12">
        <v>94565112</v>
      </c>
      <c r="Y14" s="12">
        <v>399</v>
      </c>
      <c r="Z14" s="12">
        <v>4</v>
      </c>
      <c r="AA14" s="12">
        <v>27699488</v>
      </c>
      <c r="AB14" s="12">
        <v>23</v>
      </c>
      <c r="AC14" s="12"/>
      <c r="AD14" s="12">
        <v>0</v>
      </c>
      <c r="AE14" s="12">
        <v>0</v>
      </c>
      <c r="AF14" s="12">
        <v>4</v>
      </c>
      <c r="AG14" s="12">
        <v>21941792820</v>
      </c>
      <c r="AH14" s="12">
        <v>8350</v>
      </c>
    </row>
    <row r="15" spans="1:34" s="7" customFormat="1" ht="19.5" customHeight="1" x14ac:dyDescent="0.2">
      <c r="A15" s="15" t="s">
        <v>24</v>
      </c>
      <c r="B15" s="11">
        <v>5</v>
      </c>
      <c r="C15" s="11">
        <v>15064328013</v>
      </c>
      <c r="D15" s="11">
        <v>7332</v>
      </c>
      <c r="E15" s="11">
        <v>2</v>
      </c>
      <c r="F15" s="11">
        <v>3136447970</v>
      </c>
      <c r="G15" s="11">
        <v>1495</v>
      </c>
      <c r="H15" s="11">
        <v>5</v>
      </c>
      <c r="I15" s="11">
        <v>18200775983</v>
      </c>
      <c r="J15" s="11">
        <v>8827</v>
      </c>
      <c r="K15" s="11"/>
      <c r="L15" s="11">
        <v>0</v>
      </c>
      <c r="M15" s="11">
        <v>0</v>
      </c>
      <c r="N15" s="11"/>
      <c r="O15" s="11">
        <v>0</v>
      </c>
      <c r="P15" s="11">
        <v>0</v>
      </c>
      <c r="Q15" s="11"/>
      <c r="R15" s="11">
        <v>0</v>
      </c>
      <c r="S15" s="11">
        <v>0</v>
      </c>
      <c r="T15" s="11"/>
      <c r="U15" s="11">
        <v>0</v>
      </c>
      <c r="V15" s="11">
        <v>0</v>
      </c>
      <c r="W15" s="11">
        <v>2</v>
      </c>
      <c r="X15" s="11">
        <v>143131240</v>
      </c>
      <c r="Y15" s="11">
        <v>792</v>
      </c>
      <c r="Z15" s="11">
        <v>1</v>
      </c>
      <c r="AA15" s="11">
        <v>680536438</v>
      </c>
      <c r="AB15" s="11">
        <v>639</v>
      </c>
      <c r="AC15" s="11">
        <v>2</v>
      </c>
      <c r="AD15" s="11">
        <v>35253130</v>
      </c>
      <c r="AE15" s="11">
        <v>1</v>
      </c>
      <c r="AF15" s="11">
        <v>5</v>
      </c>
      <c r="AG15" s="11">
        <v>19059696791</v>
      </c>
      <c r="AH15" s="11">
        <v>10259</v>
      </c>
    </row>
    <row r="16" spans="1:34" s="7" customFormat="1" ht="19.5" customHeight="1" x14ac:dyDescent="0.2">
      <c r="A16" s="16" t="s">
        <v>25</v>
      </c>
      <c r="B16" s="12">
        <v>6</v>
      </c>
      <c r="C16" s="12">
        <v>6281945203</v>
      </c>
      <c r="D16" s="12">
        <v>2350</v>
      </c>
      <c r="E16" s="12">
        <v>9</v>
      </c>
      <c r="F16" s="12">
        <v>13092730</v>
      </c>
      <c r="G16" s="12">
        <v>4</v>
      </c>
      <c r="H16" s="12">
        <v>6</v>
      </c>
      <c r="I16" s="12">
        <v>6295037933</v>
      </c>
      <c r="J16" s="12">
        <v>2354</v>
      </c>
      <c r="K16" s="12"/>
      <c r="L16" s="12">
        <v>0</v>
      </c>
      <c r="M16" s="12">
        <v>0</v>
      </c>
      <c r="N16" s="12"/>
      <c r="O16" s="12">
        <v>0</v>
      </c>
      <c r="P16" s="12">
        <v>0</v>
      </c>
      <c r="Q16" s="12"/>
      <c r="R16" s="12">
        <v>0</v>
      </c>
      <c r="S16" s="12">
        <v>0</v>
      </c>
      <c r="T16" s="12"/>
      <c r="U16" s="12">
        <v>0</v>
      </c>
      <c r="V16" s="12">
        <v>0</v>
      </c>
      <c r="W16" s="12">
        <v>6</v>
      </c>
      <c r="X16" s="12">
        <v>5843258</v>
      </c>
      <c r="Y16" s="12">
        <v>11</v>
      </c>
      <c r="Z16" s="12"/>
      <c r="AA16" s="12">
        <v>0</v>
      </c>
      <c r="AB16" s="12">
        <v>0</v>
      </c>
      <c r="AC16" s="12">
        <v>1</v>
      </c>
      <c r="AD16" s="12">
        <v>35253130</v>
      </c>
      <c r="AE16" s="12">
        <v>1</v>
      </c>
      <c r="AF16" s="12">
        <v>6</v>
      </c>
      <c r="AG16" s="12">
        <v>6336134321</v>
      </c>
      <c r="AH16" s="12">
        <v>2366</v>
      </c>
    </row>
    <row r="17" spans="1:34" s="7" customFormat="1" ht="19.5" customHeight="1" x14ac:dyDescent="0.2">
      <c r="A17" s="15" t="s">
        <v>26</v>
      </c>
      <c r="B17" s="11">
        <v>7</v>
      </c>
      <c r="C17" s="11">
        <v>3470773773</v>
      </c>
      <c r="D17" s="11">
        <v>605</v>
      </c>
      <c r="E17" s="11">
        <v>5</v>
      </c>
      <c r="F17" s="11">
        <v>144255650</v>
      </c>
      <c r="G17" s="11">
        <v>52</v>
      </c>
      <c r="H17" s="11">
        <v>7</v>
      </c>
      <c r="I17" s="11">
        <v>3615029423</v>
      </c>
      <c r="J17" s="11">
        <v>657</v>
      </c>
      <c r="K17" s="11"/>
      <c r="L17" s="11">
        <v>0</v>
      </c>
      <c r="M17" s="11">
        <v>0</v>
      </c>
      <c r="N17" s="11"/>
      <c r="O17" s="11">
        <v>0</v>
      </c>
      <c r="P17" s="11">
        <v>0</v>
      </c>
      <c r="Q17" s="11"/>
      <c r="R17" s="11">
        <v>0</v>
      </c>
      <c r="S17" s="11">
        <v>0</v>
      </c>
      <c r="T17" s="11"/>
      <c r="U17" s="11">
        <v>0</v>
      </c>
      <c r="V17" s="11">
        <v>0</v>
      </c>
      <c r="W17" s="11">
        <v>5</v>
      </c>
      <c r="X17" s="11">
        <v>6867654</v>
      </c>
      <c r="Y17" s="11">
        <v>31</v>
      </c>
      <c r="Z17" s="11">
        <v>5</v>
      </c>
      <c r="AA17" s="11">
        <v>5686800</v>
      </c>
      <c r="AB17" s="11">
        <v>7</v>
      </c>
      <c r="AC17" s="11"/>
      <c r="AD17" s="11">
        <v>0</v>
      </c>
      <c r="AE17" s="11">
        <v>0</v>
      </c>
      <c r="AF17" s="11">
        <v>7</v>
      </c>
      <c r="AG17" s="11">
        <v>3627583877</v>
      </c>
      <c r="AH17" s="11">
        <v>695</v>
      </c>
    </row>
    <row r="18" spans="1:34" s="7" customFormat="1" ht="19.5" customHeight="1" x14ac:dyDescent="0.2">
      <c r="A18" s="16" t="s">
        <v>27</v>
      </c>
      <c r="B18" s="12">
        <v>8</v>
      </c>
      <c r="C18" s="12">
        <v>1302592162</v>
      </c>
      <c r="D18" s="12">
        <v>1088</v>
      </c>
      <c r="E18" s="12">
        <v>4</v>
      </c>
      <c r="F18" s="12">
        <v>213811287</v>
      </c>
      <c r="G18" s="12">
        <v>248</v>
      </c>
      <c r="H18" s="12">
        <v>8</v>
      </c>
      <c r="I18" s="12">
        <v>1516403449</v>
      </c>
      <c r="J18" s="12">
        <v>1336</v>
      </c>
      <c r="K18" s="12"/>
      <c r="L18" s="12">
        <v>0</v>
      </c>
      <c r="M18" s="12">
        <v>0</v>
      </c>
      <c r="N18" s="12"/>
      <c r="O18" s="12">
        <v>0</v>
      </c>
      <c r="P18" s="12">
        <v>0</v>
      </c>
      <c r="Q18" s="12"/>
      <c r="R18" s="12">
        <v>0</v>
      </c>
      <c r="S18" s="12">
        <v>0</v>
      </c>
      <c r="T18" s="12"/>
      <c r="U18" s="12">
        <v>0</v>
      </c>
      <c r="V18" s="12">
        <v>0</v>
      </c>
      <c r="W18" s="12"/>
      <c r="X18" s="12">
        <v>0</v>
      </c>
      <c r="Y18" s="12">
        <v>0</v>
      </c>
      <c r="Z18" s="12"/>
      <c r="AA18" s="12">
        <v>0</v>
      </c>
      <c r="AB18" s="12">
        <v>0</v>
      </c>
      <c r="AC18" s="12"/>
      <c r="AD18" s="12">
        <v>0</v>
      </c>
      <c r="AE18" s="12">
        <v>0</v>
      </c>
      <c r="AF18" s="12">
        <v>8</v>
      </c>
      <c r="AG18" s="12">
        <v>1516403449</v>
      </c>
      <c r="AH18" s="12">
        <v>1336</v>
      </c>
    </row>
    <row r="19" spans="1:34" s="7" customFormat="1" ht="19.5" customHeight="1" x14ac:dyDescent="0.2">
      <c r="A19" s="15" t="s">
        <v>28</v>
      </c>
      <c r="B19" s="11">
        <v>9</v>
      </c>
      <c r="C19" s="11">
        <v>928766846</v>
      </c>
      <c r="D19" s="11">
        <v>509</v>
      </c>
      <c r="E19" s="11">
        <v>7</v>
      </c>
      <c r="F19" s="11">
        <v>81290700</v>
      </c>
      <c r="G19" s="11">
        <v>6</v>
      </c>
      <c r="H19" s="11">
        <v>9</v>
      </c>
      <c r="I19" s="11">
        <v>1010057546</v>
      </c>
      <c r="J19" s="11">
        <v>515</v>
      </c>
      <c r="K19" s="11"/>
      <c r="L19" s="11">
        <v>0</v>
      </c>
      <c r="M19" s="11">
        <v>0</v>
      </c>
      <c r="N19" s="11"/>
      <c r="O19" s="11">
        <v>0</v>
      </c>
      <c r="P19" s="11">
        <v>0</v>
      </c>
      <c r="Q19" s="11"/>
      <c r="R19" s="11">
        <v>0</v>
      </c>
      <c r="S19" s="11">
        <v>0</v>
      </c>
      <c r="T19" s="11"/>
      <c r="U19" s="11">
        <v>0</v>
      </c>
      <c r="V19" s="11">
        <v>0</v>
      </c>
      <c r="W19" s="11">
        <v>10</v>
      </c>
      <c r="X19" s="11">
        <v>690900</v>
      </c>
      <c r="Y19" s="11">
        <v>5</v>
      </c>
      <c r="Z19" s="11"/>
      <c r="AA19" s="11">
        <v>0</v>
      </c>
      <c r="AB19" s="11">
        <v>0</v>
      </c>
      <c r="AC19" s="11"/>
      <c r="AD19" s="11">
        <v>0</v>
      </c>
      <c r="AE19" s="11">
        <v>0</v>
      </c>
      <c r="AF19" s="11">
        <v>10</v>
      </c>
      <c r="AG19" s="11">
        <v>1010748446</v>
      </c>
      <c r="AH19" s="11">
        <v>520</v>
      </c>
    </row>
    <row r="20" spans="1:34" s="7" customFormat="1" ht="19.5" customHeight="1" x14ac:dyDescent="0.2">
      <c r="A20" s="16" t="s">
        <v>29</v>
      </c>
      <c r="B20" s="12">
        <v>10</v>
      </c>
      <c r="C20" s="12">
        <v>840114601</v>
      </c>
      <c r="D20" s="12">
        <v>1570</v>
      </c>
      <c r="E20" s="12">
        <v>6</v>
      </c>
      <c r="F20" s="12">
        <v>90363909</v>
      </c>
      <c r="G20" s="12">
        <v>95</v>
      </c>
      <c r="H20" s="12">
        <v>10</v>
      </c>
      <c r="I20" s="12">
        <v>930478510</v>
      </c>
      <c r="J20" s="12">
        <v>1665</v>
      </c>
      <c r="K20" s="12"/>
      <c r="L20" s="12">
        <v>0</v>
      </c>
      <c r="M20" s="12">
        <v>0</v>
      </c>
      <c r="N20" s="12"/>
      <c r="O20" s="12">
        <v>0</v>
      </c>
      <c r="P20" s="12">
        <v>0</v>
      </c>
      <c r="Q20" s="12"/>
      <c r="R20" s="12">
        <v>0</v>
      </c>
      <c r="S20" s="12">
        <v>0</v>
      </c>
      <c r="T20" s="12"/>
      <c r="U20" s="12">
        <v>0</v>
      </c>
      <c r="V20" s="12">
        <v>0</v>
      </c>
      <c r="W20" s="12">
        <v>7</v>
      </c>
      <c r="X20" s="12">
        <v>4747290</v>
      </c>
      <c r="Y20" s="12">
        <v>26</v>
      </c>
      <c r="Z20" s="12">
        <v>3</v>
      </c>
      <c r="AA20" s="12">
        <v>171359500</v>
      </c>
      <c r="AB20" s="12">
        <v>22</v>
      </c>
      <c r="AC20" s="12"/>
      <c r="AD20" s="12">
        <v>0</v>
      </c>
      <c r="AE20" s="12">
        <v>0</v>
      </c>
      <c r="AF20" s="12">
        <v>9</v>
      </c>
      <c r="AG20" s="12">
        <v>1106585300</v>
      </c>
      <c r="AH20" s="12">
        <v>1713</v>
      </c>
    </row>
    <row r="21" spans="1:34" s="7" customFormat="1" ht="19.5" customHeight="1" x14ac:dyDescent="0.2">
      <c r="A21" s="15" t="s">
        <v>30</v>
      </c>
      <c r="B21" s="11">
        <v>11</v>
      </c>
      <c r="C21" s="11">
        <v>462038863</v>
      </c>
      <c r="D21" s="11">
        <v>385</v>
      </c>
      <c r="E21" s="11"/>
      <c r="F21" s="11">
        <v>0</v>
      </c>
      <c r="G21" s="11">
        <v>0</v>
      </c>
      <c r="H21" s="11">
        <v>11</v>
      </c>
      <c r="I21" s="11">
        <v>462038863</v>
      </c>
      <c r="J21" s="11">
        <v>385</v>
      </c>
      <c r="K21" s="11"/>
      <c r="L21" s="11">
        <v>0</v>
      </c>
      <c r="M21" s="11">
        <v>0</v>
      </c>
      <c r="N21" s="11"/>
      <c r="O21" s="11">
        <v>0</v>
      </c>
      <c r="P21" s="11">
        <v>0</v>
      </c>
      <c r="Q21" s="11"/>
      <c r="R21" s="11">
        <v>0</v>
      </c>
      <c r="S21" s="11">
        <v>0</v>
      </c>
      <c r="T21" s="11"/>
      <c r="U21" s="11">
        <v>0</v>
      </c>
      <c r="V21" s="11">
        <v>0</v>
      </c>
      <c r="W21" s="11">
        <v>9</v>
      </c>
      <c r="X21" s="11">
        <v>1177807</v>
      </c>
      <c r="Y21" s="11">
        <v>11</v>
      </c>
      <c r="Z21" s="11"/>
      <c r="AA21" s="11">
        <v>0</v>
      </c>
      <c r="AB21" s="11">
        <v>0</v>
      </c>
      <c r="AC21" s="11"/>
      <c r="AD21" s="11">
        <v>0</v>
      </c>
      <c r="AE21" s="11">
        <v>0</v>
      </c>
      <c r="AF21" s="11">
        <v>11</v>
      </c>
      <c r="AG21" s="11">
        <v>463216670</v>
      </c>
      <c r="AH21" s="11">
        <v>396</v>
      </c>
    </row>
    <row r="22" spans="1:34" s="7" customFormat="1" ht="19.5" customHeight="1" x14ac:dyDescent="0.2">
      <c r="A22" s="16" t="s">
        <v>31</v>
      </c>
      <c r="B22" s="12">
        <v>12</v>
      </c>
      <c r="C22" s="12">
        <v>459257432</v>
      </c>
      <c r="D22" s="12">
        <v>201</v>
      </c>
      <c r="E22" s="12"/>
      <c r="F22" s="12">
        <v>0</v>
      </c>
      <c r="G22" s="12">
        <v>0</v>
      </c>
      <c r="H22" s="12">
        <v>12</v>
      </c>
      <c r="I22" s="12">
        <v>459257432</v>
      </c>
      <c r="J22" s="12">
        <v>201</v>
      </c>
      <c r="K22" s="12"/>
      <c r="L22" s="12">
        <v>0</v>
      </c>
      <c r="M22" s="12">
        <v>0</v>
      </c>
      <c r="N22" s="12"/>
      <c r="O22" s="12">
        <v>0</v>
      </c>
      <c r="P22" s="12">
        <v>0</v>
      </c>
      <c r="Q22" s="12"/>
      <c r="R22" s="12">
        <v>0</v>
      </c>
      <c r="S22" s="12">
        <v>0</v>
      </c>
      <c r="T22" s="12"/>
      <c r="U22" s="12">
        <v>0</v>
      </c>
      <c r="V22" s="12">
        <v>0</v>
      </c>
      <c r="W22" s="12">
        <v>8</v>
      </c>
      <c r="X22" s="12">
        <v>3121340</v>
      </c>
      <c r="Y22" s="12">
        <v>11</v>
      </c>
      <c r="Z22" s="12"/>
      <c r="AA22" s="12">
        <v>0</v>
      </c>
      <c r="AB22" s="12">
        <v>0</v>
      </c>
      <c r="AC22" s="12"/>
      <c r="AD22" s="12">
        <v>0</v>
      </c>
      <c r="AE22" s="12">
        <v>0</v>
      </c>
      <c r="AF22" s="12">
        <v>12</v>
      </c>
      <c r="AG22" s="12">
        <v>462378772</v>
      </c>
      <c r="AH22" s="12">
        <v>212</v>
      </c>
    </row>
    <row r="23" spans="1:34" s="7" customFormat="1" ht="19.5" customHeight="1" x14ac:dyDescent="0.2">
      <c r="A23" s="15" t="s">
        <v>32</v>
      </c>
      <c r="B23" s="11">
        <v>13</v>
      </c>
      <c r="C23" s="11">
        <v>205762502</v>
      </c>
      <c r="D23" s="11">
        <v>282</v>
      </c>
      <c r="E23" s="11"/>
      <c r="F23" s="11">
        <v>0</v>
      </c>
      <c r="G23" s="11">
        <v>0</v>
      </c>
      <c r="H23" s="11">
        <v>13</v>
      </c>
      <c r="I23" s="11">
        <v>205762502</v>
      </c>
      <c r="J23" s="11">
        <v>282</v>
      </c>
      <c r="K23" s="11"/>
      <c r="L23" s="11">
        <v>0</v>
      </c>
      <c r="M23" s="11">
        <v>0</v>
      </c>
      <c r="N23" s="11"/>
      <c r="O23" s="11">
        <v>0</v>
      </c>
      <c r="P23" s="11">
        <v>0</v>
      </c>
      <c r="Q23" s="11"/>
      <c r="R23" s="11">
        <v>0</v>
      </c>
      <c r="S23" s="11">
        <v>0</v>
      </c>
      <c r="T23" s="11"/>
      <c r="U23" s="11">
        <v>0</v>
      </c>
      <c r="V23" s="11">
        <v>0</v>
      </c>
      <c r="W23" s="11"/>
      <c r="X23" s="11">
        <v>0</v>
      </c>
      <c r="Y23" s="11">
        <v>0</v>
      </c>
      <c r="Z23" s="11"/>
      <c r="AA23" s="11">
        <v>0</v>
      </c>
      <c r="AB23" s="11">
        <v>0</v>
      </c>
      <c r="AC23" s="11"/>
      <c r="AD23" s="11">
        <v>0</v>
      </c>
      <c r="AE23" s="11">
        <v>0</v>
      </c>
      <c r="AF23" s="11">
        <v>13</v>
      </c>
      <c r="AG23" s="11">
        <v>205762502</v>
      </c>
      <c r="AH23" s="11">
        <v>282</v>
      </c>
    </row>
    <row r="24" spans="1:34" s="7" customFormat="1" ht="19.5" customHeight="1" x14ac:dyDescent="0.2">
      <c r="A24" s="16" t="s">
        <v>33</v>
      </c>
      <c r="B24" s="12">
        <v>14</v>
      </c>
      <c r="C24" s="12">
        <v>189372190</v>
      </c>
      <c r="D24" s="12">
        <v>108</v>
      </c>
      <c r="E24" s="12"/>
      <c r="F24" s="12">
        <v>0</v>
      </c>
      <c r="G24" s="12">
        <v>0</v>
      </c>
      <c r="H24" s="12">
        <v>14</v>
      </c>
      <c r="I24" s="12">
        <v>189372190</v>
      </c>
      <c r="J24" s="12">
        <v>108</v>
      </c>
      <c r="K24" s="12"/>
      <c r="L24" s="12">
        <v>0</v>
      </c>
      <c r="M24" s="12">
        <v>0</v>
      </c>
      <c r="N24" s="12"/>
      <c r="O24" s="12">
        <v>0</v>
      </c>
      <c r="P24" s="12">
        <v>0</v>
      </c>
      <c r="Q24" s="12"/>
      <c r="R24" s="12">
        <v>0</v>
      </c>
      <c r="S24" s="12">
        <v>0</v>
      </c>
      <c r="T24" s="12"/>
      <c r="U24" s="12">
        <v>0</v>
      </c>
      <c r="V24" s="12">
        <v>0</v>
      </c>
      <c r="W24" s="12"/>
      <c r="X24" s="12">
        <v>0</v>
      </c>
      <c r="Y24" s="12">
        <v>0</v>
      </c>
      <c r="Z24" s="12"/>
      <c r="AA24" s="12">
        <v>0</v>
      </c>
      <c r="AB24" s="12">
        <v>0</v>
      </c>
      <c r="AC24" s="12"/>
      <c r="AD24" s="12">
        <v>0</v>
      </c>
      <c r="AE24" s="12">
        <v>0</v>
      </c>
      <c r="AF24" s="12">
        <v>14</v>
      </c>
      <c r="AG24" s="12">
        <v>189372190</v>
      </c>
      <c r="AH24" s="12">
        <v>108</v>
      </c>
    </row>
    <row r="25" spans="1:34" s="7" customFormat="1" ht="19.5" customHeight="1" x14ac:dyDescent="0.2">
      <c r="A25" s="15" t="s">
        <v>34</v>
      </c>
      <c r="B25" s="11">
        <v>15</v>
      </c>
      <c r="C25" s="11">
        <v>51683964</v>
      </c>
      <c r="D25" s="11">
        <v>28</v>
      </c>
      <c r="E25" s="11"/>
      <c r="F25" s="11">
        <v>0</v>
      </c>
      <c r="G25" s="11">
        <v>0</v>
      </c>
      <c r="H25" s="11">
        <v>15</v>
      </c>
      <c r="I25" s="11">
        <v>51683964</v>
      </c>
      <c r="J25" s="11">
        <v>28</v>
      </c>
      <c r="K25" s="11"/>
      <c r="L25" s="11">
        <v>0</v>
      </c>
      <c r="M25" s="11">
        <v>0</v>
      </c>
      <c r="N25" s="11"/>
      <c r="O25" s="11">
        <v>0</v>
      </c>
      <c r="P25" s="11">
        <v>0</v>
      </c>
      <c r="Q25" s="11"/>
      <c r="R25" s="11">
        <v>0</v>
      </c>
      <c r="S25" s="11">
        <v>0</v>
      </c>
      <c r="T25" s="11"/>
      <c r="U25" s="11">
        <v>0</v>
      </c>
      <c r="V25" s="11">
        <v>0</v>
      </c>
      <c r="W25" s="11"/>
      <c r="X25" s="11">
        <v>0</v>
      </c>
      <c r="Y25" s="11">
        <v>0</v>
      </c>
      <c r="Z25" s="11"/>
      <c r="AA25" s="11">
        <v>0</v>
      </c>
      <c r="AB25" s="11">
        <v>0</v>
      </c>
      <c r="AC25" s="11"/>
      <c r="AD25" s="11">
        <v>0</v>
      </c>
      <c r="AE25" s="11">
        <v>0</v>
      </c>
      <c r="AF25" s="11">
        <v>15</v>
      </c>
      <c r="AG25" s="11">
        <v>51683964</v>
      </c>
      <c r="AH25" s="11">
        <v>28</v>
      </c>
    </row>
    <row r="26" spans="1:34" s="7" customFormat="1" ht="19.5" customHeight="1" x14ac:dyDescent="0.2">
      <c r="A26" s="16" t="s">
        <v>35</v>
      </c>
      <c r="B26" s="12">
        <v>16</v>
      </c>
      <c r="C26" s="12">
        <v>16618326</v>
      </c>
      <c r="D26" s="12">
        <v>16</v>
      </c>
      <c r="E26" s="12"/>
      <c r="F26" s="12">
        <v>0</v>
      </c>
      <c r="G26" s="12">
        <v>0</v>
      </c>
      <c r="H26" s="12">
        <v>16</v>
      </c>
      <c r="I26" s="12">
        <v>16618326</v>
      </c>
      <c r="J26" s="12">
        <v>16</v>
      </c>
      <c r="K26" s="12"/>
      <c r="L26" s="12">
        <v>0</v>
      </c>
      <c r="M26" s="12">
        <v>0</v>
      </c>
      <c r="N26" s="12"/>
      <c r="O26" s="12">
        <v>0</v>
      </c>
      <c r="P26" s="12">
        <v>0</v>
      </c>
      <c r="Q26" s="12"/>
      <c r="R26" s="12">
        <v>0</v>
      </c>
      <c r="S26" s="12">
        <v>0</v>
      </c>
      <c r="T26" s="12"/>
      <c r="U26" s="12">
        <v>0</v>
      </c>
      <c r="V26" s="12">
        <v>0</v>
      </c>
      <c r="W26" s="12"/>
      <c r="X26" s="12">
        <v>0</v>
      </c>
      <c r="Y26" s="12">
        <v>0</v>
      </c>
      <c r="Z26" s="12"/>
      <c r="AA26" s="12">
        <v>0</v>
      </c>
      <c r="AB26" s="12">
        <v>0</v>
      </c>
      <c r="AC26" s="12"/>
      <c r="AD26" s="12">
        <v>0</v>
      </c>
      <c r="AE26" s="12">
        <v>0</v>
      </c>
      <c r="AF26" s="12">
        <v>16</v>
      </c>
      <c r="AG26" s="12">
        <v>16618326</v>
      </c>
      <c r="AH26" s="12">
        <v>16</v>
      </c>
    </row>
    <row r="27" spans="1:34" s="8" customFormat="1" ht="18.75" customHeight="1" x14ac:dyDescent="0.2">
      <c r="A27" s="17" t="s">
        <v>53</v>
      </c>
      <c r="B27" s="17"/>
      <c r="C27" s="13">
        <f>SUM(C11:C26)</f>
        <v>197696412936</v>
      </c>
      <c r="D27" s="13">
        <f>SUM(D11:D26)</f>
        <v>72646</v>
      </c>
      <c r="E27" s="17"/>
      <c r="F27" s="13">
        <f>SUM(F11:F26)</f>
        <v>9338829180</v>
      </c>
      <c r="G27" s="13">
        <f>SUM(G11:G26)</f>
        <v>8256</v>
      </c>
      <c r="H27" s="17"/>
      <c r="I27" s="13">
        <f>SUM(I11:I26)</f>
        <v>207035242117</v>
      </c>
      <c r="J27" s="13">
        <f>SUM(J11:J26)</f>
        <v>80902</v>
      </c>
      <c r="K27" s="17"/>
      <c r="L27" s="13">
        <f>SUM(L11:L26)</f>
        <v>0</v>
      </c>
      <c r="M27" s="13">
        <f>SUM(M11:M26)</f>
        <v>0</v>
      </c>
      <c r="N27" s="13"/>
      <c r="O27" s="13">
        <f>SUM(O11:O26)</f>
        <v>0</v>
      </c>
      <c r="P27" s="13">
        <f>SUM(P11:P26)</f>
        <v>0</v>
      </c>
      <c r="Q27" s="13"/>
      <c r="R27" s="13">
        <f>SUM(R11:R26)</f>
        <v>0</v>
      </c>
      <c r="S27" s="13">
        <f>SUM(S11:S26)</f>
        <v>0</v>
      </c>
      <c r="T27" s="17"/>
      <c r="U27" s="13">
        <f>SUM(U11:U26)</f>
        <v>0</v>
      </c>
      <c r="V27" s="13">
        <f>SUM(V11:V26)</f>
        <v>0</v>
      </c>
      <c r="W27" s="13"/>
      <c r="X27" s="13">
        <f>SUM(X11:X26)</f>
        <v>492648265</v>
      </c>
      <c r="Y27" s="13">
        <f>SUM(Y11:Y26)</f>
        <v>2400</v>
      </c>
      <c r="Z27" s="17"/>
      <c r="AA27" s="13">
        <f>SUM(AA11:AA26)</f>
        <v>1131056068</v>
      </c>
      <c r="AB27" s="13">
        <f>SUM(AB11:AB26)</f>
        <v>1052</v>
      </c>
      <c r="AC27" s="13"/>
      <c r="AD27" s="13">
        <f>SUM(AD11:AD26)</f>
        <v>70506260</v>
      </c>
      <c r="AE27" s="13">
        <f>SUM(AE11:AE26)</f>
        <v>2</v>
      </c>
      <c r="AF27" s="17"/>
      <c r="AG27" s="13">
        <f>SUM(AG11:AG26)</f>
        <v>208729452710</v>
      </c>
      <c r="AH27" s="13">
        <f>SUM(AH11:AH26)</f>
        <v>84356</v>
      </c>
    </row>
    <row r="28" spans="1:34" ht="16.350000000000001" customHeight="1" x14ac:dyDescent="0.2"/>
    <row r="29" spans="1:34" s="4" customFormat="1" ht="16.350000000000001" customHeight="1" x14ac:dyDescent="0.25">
      <c r="A29" s="27" t="s">
        <v>58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5"/>
      <c r="AH29" s="5"/>
    </row>
    <row r="30" spans="1:34" ht="16.350000000000001" customHeight="1" x14ac:dyDescent="0.2">
      <c r="A30" s="27" t="s">
        <v>59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9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4" ht="16.350000000000001" customHeight="1" x14ac:dyDescent="0.2"/>
    <row r="32" spans="1:34" ht="16.350000000000001" customHeight="1" x14ac:dyDescent="0.2"/>
    <row r="33" ht="16.350000000000001" customHeight="1" x14ac:dyDescent="0.2"/>
    <row r="34" s="4" customFormat="1" ht="16.350000000000001" customHeight="1" x14ac:dyDescent="0.25"/>
  </sheetData>
  <mergeCells count="51">
    <mergeCell ref="A9:A10"/>
    <mergeCell ref="B7:V7"/>
    <mergeCell ref="A30:AD30"/>
    <mergeCell ref="AD9:AD10"/>
    <mergeCell ref="M9:M10"/>
    <mergeCell ref="E8:G8"/>
    <mergeCell ref="U9:U10"/>
    <mergeCell ref="O9:O10"/>
    <mergeCell ref="Q8:S8"/>
    <mergeCell ref="A29:AF29"/>
    <mergeCell ref="B9:B10"/>
    <mergeCell ref="D9:D10"/>
    <mergeCell ref="F9:F10"/>
    <mergeCell ref="AC9:AC10"/>
    <mergeCell ref="W9:W10"/>
    <mergeCell ref="L9:L10"/>
    <mergeCell ref="N9:N10"/>
    <mergeCell ref="X9:X10"/>
    <mergeCell ref="R9:R10"/>
    <mergeCell ref="G9:G10"/>
    <mergeCell ref="Z9:Z10"/>
    <mergeCell ref="I9:I10"/>
    <mergeCell ref="K9:K10"/>
    <mergeCell ref="K8:M8"/>
    <mergeCell ref="V9:V10"/>
    <mergeCell ref="E9:E10"/>
    <mergeCell ref="AF9:AF10"/>
    <mergeCell ref="AH9:AH10"/>
    <mergeCell ref="Q9:Q10"/>
    <mergeCell ref="T8:V8"/>
    <mergeCell ref="S9:S10"/>
    <mergeCell ref="AF8:AH8"/>
    <mergeCell ref="W8:Y8"/>
    <mergeCell ref="AE9:AE10"/>
    <mergeCell ref="H8:J8"/>
    <mergeCell ref="A3:AH3"/>
    <mergeCell ref="Y9:Y10"/>
    <mergeCell ref="H9:H10"/>
    <mergeCell ref="A2:AH2"/>
    <mergeCell ref="P9:P10"/>
    <mergeCell ref="AG9:AG10"/>
    <mergeCell ref="AA9:AA10"/>
    <mergeCell ref="J9:J10"/>
    <mergeCell ref="B8:D8"/>
    <mergeCell ref="AC8:AE8"/>
    <mergeCell ref="AB9:AB10"/>
    <mergeCell ref="N8:P8"/>
    <mergeCell ref="W7:AE7"/>
    <mergeCell ref="Z8:AB8"/>
    <mergeCell ref="T9:T10"/>
    <mergeCell ref="C9:C10"/>
  </mergeCells>
  <pageMargins left="0.39370078740157483" right="0.39370078740157483" top="0.39370078740157483" bottom="0.39370078740157483" header="0" footer="0"/>
  <pageSetup paperSize="9" scale="57" orientation="landscape" blackAndWhite="1" errors="NA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HUN</vt:lpstr>
      <vt:lpstr>ENG</vt:lpstr>
      <vt:lpstr>ENG!Nyomtatási_terület</vt:lpstr>
      <vt:lpstr>HUN!Nyomtatási_terület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2026-09-14T09:53:25Z</dcterms:modified>
</cp:coreProperties>
</file>