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7FC17D50-D054-41A9-A9F2-C03B471F208C}" xr6:coauthVersionLast="47" xr6:coauthVersionMax="47" xr10:uidLastSave="{00000000-0000-0000-0000-000000000000}"/>
  <bookViews>
    <workbookView xWindow="-28815" yWindow="45" windowWidth="14400" windowHeight="15510" xr2:uid="{2FB766F2-FB2E-4D50-816C-FBDC1D9A4510}"/>
  </bookViews>
  <sheets>
    <sheet name="rpt2F5_tmp" sheetId="1" r:id="rId1"/>
  </sheets>
  <definedNames>
    <definedName name="_xlnm.Print_Area" localSheetId="0">rpt2F5_tmp!$A$1:$E$31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B13" i="1"/>
  <c r="C13" i="1"/>
  <c r="D13" i="1"/>
  <c r="B22" i="1"/>
  <c r="C22" i="1"/>
  <c r="D22" i="1"/>
</calcChain>
</file>

<file path=xl/sharedStrings.xml><?xml version="1.0" encoding="utf-8"?>
<sst xmlns="http://schemas.openxmlformats.org/spreadsheetml/2006/main" count="32" uniqueCount="20">
  <si>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</si>
  <si>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</si>
  <si>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</si>
  <si>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</si>
  <si>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</si>
  <si>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</si>
  <si>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</si>
  <si>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</si>
  <si>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</si>
  <si>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</si>
  <si>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</si>
  <si>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</si>
  <si>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</si>
  <si>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</si>
  <si>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</si>
  <si>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</si>
  <si>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</si>
  <si>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</si>
  <si>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CIBBANK</t>
  </si>
  <si>
    <t>Időszak: 2026. március 9-13.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</si>
</sst>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2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80" zoomScaleNormal="80" zoomScaleSheetLayoutView="76" workbookViewId="0">
      <selection activeCell="I12" sqref="I12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19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593</v>
      </c>
      <c r="C7" s="5">
        <v>244440</v>
      </c>
      <c r="D7" s="5">
        <v>100987457422.3</v>
      </c>
      <c r="E7" s="5">
        <v>1</v>
      </c>
    </row>
    <row r="8" spans="1:9" s="6" customFormat="1" x14ac:dyDescent="0.25">
      <c r="A8" s="7" t="s">
        <v>15</v>
      </c>
      <c r="B8" s="8">
        <v>118</v>
      </c>
      <c r="C8" s="8">
        <v>38950</v>
      </c>
      <c r="D8" s="8">
        <v>15992248058.6</v>
      </c>
      <c r="E8" s="8">
        <v>3</v>
      </c>
    </row>
    <row r="9" spans="1:9" s="6" customFormat="1" ht="12.6" customHeight="1" x14ac:dyDescent="0.25">
      <c r="A9" s="4" t="s">
        <v>17</v>
      </c>
      <c r="B9" s="5">
        <v>118</v>
      </c>
      <c r="C9" s="5">
        <v>38950</v>
      </c>
      <c r="D9" s="5">
        <v>15992248058.6</v>
      </c>
      <c r="E9" s="5">
        <v>2</v>
      </c>
    </row>
    <row r="10" spans="1:9" s="6" customFormat="1" x14ac:dyDescent="0.25">
      <c r="A10" s="7" t="s">
        <v>10</v>
      </c>
      <c r="B10" s="8">
        <v>238</v>
      </c>
      <c r="C10" s="8">
        <v>41250</v>
      </c>
      <c r="D10" s="8">
        <v>15985998186.200001</v>
      </c>
      <c r="E10" s="8">
        <v>4</v>
      </c>
    </row>
    <row r="11" spans="1:9" s="6" customFormat="1" ht="12.6" customHeight="1" x14ac:dyDescent="0.25">
      <c r="A11" s="4" t="s">
        <v>14</v>
      </c>
      <c r="B11" s="5">
        <v>67</v>
      </c>
      <c r="C11" s="5">
        <v>25190</v>
      </c>
      <c r="D11" s="5">
        <v>10415435000</v>
      </c>
      <c r="E11" s="5">
        <v>5</v>
      </c>
    </row>
    <row r="12" spans="1:9" s="6" customFormat="1" x14ac:dyDescent="0.25">
      <c r="A12" s="7" t="s">
        <v>18</v>
      </c>
      <c r="B12" s="8">
        <v>4</v>
      </c>
      <c r="C12" s="8">
        <v>600</v>
      </c>
      <c r="D12" s="8">
        <v>239660837.19999999</v>
      </c>
      <c r="E12" s="8">
        <v>6</v>
      </c>
    </row>
    <row r="13" spans="1:9" customFormat="1" ht="13.8" x14ac:dyDescent="0.25">
      <c r="A13" s="16" t="s">
        <v>12</v>
      </c>
      <c r="B13" s="18">
        <f>SUM(B7:B12)</f>
        <v>1138</v>
      </c>
      <c r="C13" s="18">
        <f>SUM(C7:C12)</f>
        <v>389380</v>
      </c>
      <c r="D13" s="18">
        <f>SUM(D7:D12)</f>
        <v>159613047562.90002</v>
      </c>
      <c r="E13" s="19"/>
      <c r="I13" s="6"/>
    </row>
    <row r="14" spans="1:9" s="11" customFormat="1" ht="18.75" customHeight="1" x14ac:dyDescent="0.25">
      <c r="A14" s="9"/>
      <c r="B14" s="9"/>
      <c r="C14" s="9"/>
      <c r="D14" s="10"/>
      <c r="F14"/>
      <c r="I14"/>
    </row>
    <row r="15" spans="1:9" s="12" customFormat="1" ht="15.6" customHeight="1" x14ac:dyDescent="0.35">
      <c r="A15" s="16" t="s">
        <v>6</v>
      </c>
      <c r="B15" s="17"/>
      <c r="C15" s="17"/>
      <c r="D15" s="17"/>
      <c r="E15" s="17"/>
      <c r="I15" s="11"/>
    </row>
    <row r="16" spans="1:9" s="6" customFormat="1" ht="12.6" customHeight="1" x14ac:dyDescent="0.25">
      <c r="A16" s="4" t="s">
        <v>10</v>
      </c>
      <c r="B16" s="5">
        <v>83</v>
      </c>
      <c r="C16" s="5">
        <v>3243</v>
      </c>
      <c r="D16" s="5">
        <v>21998241800</v>
      </c>
      <c r="E16" s="5">
        <v>1</v>
      </c>
    </row>
    <row r="17" spans="1:9" s="6" customFormat="1" x14ac:dyDescent="0.25">
      <c r="A17" s="7" t="s">
        <v>8</v>
      </c>
      <c r="B17" s="8">
        <v>51</v>
      </c>
      <c r="C17" s="8">
        <v>845</v>
      </c>
      <c r="D17" s="8">
        <v>6209666600</v>
      </c>
      <c r="E17" s="8">
        <v>2</v>
      </c>
    </row>
    <row r="18" spans="1:9" s="6" customFormat="1" ht="12.6" customHeight="1" x14ac:dyDescent="0.25">
      <c r="A18" s="4" t="s">
        <v>9</v>
      </c>
      <c r="B18" s="5">
        <v>25</v>
      </c>
      <c r="C18" s="5">
        <v>774</v>
      </c>
      <c r="D18" s="5">
        <v>3902645400</v>
      </c>
      <c r="E18" s="5">
        <v>3</v>
      </c>
    </row>
    <row r="19" spans="1:9" s="6" customFormat="1" x14ac:dyDescent="0.25">
      <c r="A19" s="7" t="s">
        <v>16</v>
      </c>
      <c r="B19" s="8">
        <v>50</v>
      </c>
      <c r="C19" s="8">
        <v>434</v>
      </c>
      <c r="D19" s="8">
        <v>1759862000</v>
      </c>
      <c r="E19" s="8">
        <v>4</v>
      </c>
    </row>
    <row r="20" spans="1:9" s="6" customFormat="1" ht="12.6" customHeight="1" x14ac:dyDescent="0.25">
      <c r="A20" s="4" t="s">
        <v>17</v>
      </c>
      <c r="B20" s="5">
        <v>21</v>
      </c>
      <c r="C20" s="5">
        <v>266</v>
      </c>
      <c r="D20" s="5">
        <v>863432600</v>
      </c>
      <c r="E20" s="5">
        <v>5</v>
      </c>
    </row>
    <row r="21" spans="1:9" s="6" customFormat="1" x14ac:dyDescent="0.25">
      <c r="A21" s="7" t="s">
        <v>15</v>
      </c>
      <c r="B21" s="8">
        <v>2</v>
      </c>
      <c r="C21" s="8">
        <v>100</v>
      </c>
      <c r="D21" s="8">
        <v>726860000</v>
      </c>
      <c r="E21" s="8">
        <v>6</v>
      </c>
    </row>
    <row r="22" spans="1:9" s="13" customFormat="1" ht="15.6" x14ac:dyDescent="0.35">
      <c r="A22" s="16" t="s">
        <v>12</v>
      </c>
      <c r="B22" s="18">
        <f>SUM(B16:B21)</f>
        <v>232</v>
      </c>
      <c r="C22" s="18">
        <f>SUM(C16:C21)</f>
        <v>5662</v>
      </c>
      <c r="D22" s="18">
        <f>SUM(D16:D21)</f>
        <v>35460708400</v>
      </c>
      <c r="E22" s="18"/>
      <c r="I22" s="6"/>
    </row>
    <row r="23" spans="1:9" customFormat="1" ht="18.75" customHeight="1" x14ac:dyDescent="0.35">
      <c r="A23" s="9"/>
      <c r="B23" s="9"/>
      <c r="C23" s="9"/>
      <c r="D23" s="11"/>
      <c r="E23" s="11"/>
      <c r="I23" s="13"/>
    </row>
    <row r="24" spans="1:9" s="13" customFormat="1" ht="13.5" customHeight="1" x14ac:dyDescent="0.35">
      <c r="A24" s="16" t="s">
        <v>7</v>
      </c>
      <c r="B24" s="16"/>
      <c r="C24" s="16"/>
      <c r="D24" s="16"/>
      <c r="E24" s="16"/>
      <c r="I24"/>
    </row>
    <row r="25" spans="1:9" s="6" customFormat="1" ht="12.6" customHeight="1" x14ac:dyDescent="0.25">
      <c r="A25" s="4" t="s">
        <v>9</v>
      </c>
      <c r="B25" s="5">
        <v>1698</v>
      </c>
      <c r="C25" s="5">
        <v>8046</v>
      </c>
      <c r="D25" s="5">
        <v>10308280700</v>
      </c>
      <c r="E25" s="5">
        <v>1</v>
      </c>
    </row>
    <row r="26" spans="1:9" s="6" customFormat="1" x14ac:dyDescent="0.25">
      <c r="A26" s="7" t="s">
        <v>16</v>
      </c>
      <c r="B26" s="8">
        <v>33</v>
      </c>
      <c r="C26" s="8">
        <v>485</v>
      </c>
      <c r="D26" s="8">
        <v>616572600</v>
      </c>
      <c r="E26" s="8">
        <v>2</v>
      </c>
    </row>
    <row r="27" spans="1:9" s="6" customFormat="1" ht="12.6" customHeight="1" x14ac:dyDescent="0.25">
      <c r="A27" s="4" t="s">
        <v>10</v>
      </c>
      <c r="B27" s="5">
        <v>34</v>
      </c>
      <c r="C27" s="5">
        <v>213</v>
      </c>
      <c r="D27" s="5">
        <v>272365900</v>
      </c>
      <c r="E27" s="5">
        <v>3</v>
      </c>
    </row>
    <row r="28" spans="1:9" s="6" customFormat="1" x14ac:dyDescent="0.25">
      <c r="A28" s="7" t="s">
        <v>8</v>
      </c>
      <c r="B28" s="8">
        <v>5</v>
      </c>
      <c r="C28" s="8">
        <v>20</v>
      </c>
      <c r="D28" s="8">
        <v>25900000</v>
      </c>
      <c r="E28" s="8">
        <v>4</v>
      </c>
    </row>
    <row r="29" spans="1:9" s="6" customFormat="1" ht="12.6" customHeight="1" x14ac:dyDescent="0.25">
      <c r="A29" s="4" t="s">
        <v>17</v>
      </c>
      <c r="B29" s="5">
        <v>4</v>
      </c>
      <c r="C29" s="5">
        <v>10</v>
      </c>
      <c r="D29" s="5">
        <v>12633600</v>
      </c>
      <c r="E29" s="5">
        <v>5</v>
      </c>
    </row>
    <row r="30" spans="1:9" s="6" customFormat="1" x14ac:dyDescent="0.25">
      <c r="A30" s="7" t="s">
        <v>15</v>
      </c>
      <c r="B30" s="8">
        <v>4</v>
      </c>
      <c r="C30" s="8">
        <v>8</v>
      </c>
      <c r="D30" s="8">
        <v>10194800</v>
      </c>
      <c r="E30" s="8">
        <v>6</v>
      </c>
    </row>
    <row r="31" spans="1:9" s="13" customFormat="1" ht="15.6" x14ac:dyDescent="0.35">
      <c r="A31" s="16" t="s">
        <v>12</v>
      </c>
      <c r="B31" s="18">
        <f>SUM(B25:B30)</f>
        <v>1778</v>
      </c>
      <c r="C31" s="18">
        <f>SUM(C25:C30)</f>
        <v>8782</v>
      </c>
      <c r="D31" s="18">
        <f>SUM(D25:D30)</f>
        <v>11245947600</v>
      </c>
      <c r="E31" s="18"/>
      <c r="I31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2026-03-16T15:08:21Z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