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9A0EE347-3C23-459A-8027-1CADF8B4B51A}" xr6:coauthVersionLast="47" xr6:coauthVersionMax="47" xr10:uidLastSave="{00000000-0000-0000-0000-000000000000}"/>
  <bookViews>
    <workbookView xWindow="-108" yWindow="-108" windowWidth="23256" windowHeight="12456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12" i="1"/>
  <c r="C12" i="1"/>
  <c r="D12" i="1"/>
  <c r="B30" i="1" l="1"/>
  <c r="C30" i="1"/>
  <c r="D30" i="1"/>
</calcChain>
</file>

<file path=xl/sharedStrings.xml><?xml version="1.0" encoding="utf-8"?>
<sst xmlns="http://schemas.openxmlformats.org/spreadsheetml/2006/main" count="31" uniqueCount="19">
  <si>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</si>
  <si>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</si>
  <si>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</si>
  <si>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</si>
  <si>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</si>
  <si>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</si>
  <si>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</si>
  <si>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</si>
  <si>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</si>
  <si>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</si>
  <si>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</si>
  <si>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</si>
  <si>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</si>
  <si>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</si>
  <si>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</si>
  <si>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</si>
  <si>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</si>
  <si>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</si>
  <si>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február 16-20.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</si>
</sst>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80" zoomScaleNormal="80" zoomScaleSheetLayoutView="76" workbookViewId="0">
      <selection activeCell="A18" sqref="A18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1" t="s">
        <v>13</v>
      </c>
      <c r="B1" s="21"/>
      <c r="C1" s="21"/>
      <c r="D1" s="21"/>
      <c r="E1" s="21"/>
    </row>
    <row r="2" spans="1:9" ht="16.8" x14ac:dyDescent="0.25">
      <c r="A2" s="22" t="s">
        <v>11</v>
      </c>
      <c r="B2" s="22"/>
      <c r="C2" s="22"/>
      <c r="D2" s="22"/>
      <c r="E2" s="22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226</v>
      </c>
      <c r="C7" s="5">
        <v>153430</v>
      </c>
      <c r="D7" s="5">
        <v>56952267634.149994</v>
      </c>
      <c r="E7" s="5">
        <v>1</v>
      </c>
    </row>
    <row r="8" spans="1:9" s="6" customFormat="1" x14ac:dyDescent="0.25">
      <c r="A8" s="7" t="s">
        <v>15</v>
      </c>
      <c r="B8" s="8">
        <v>164</v>
      </c>
      <c r="C8" s="8">
        <v>88250</v>
      </c>
      <c r="D8" s="8">
        <v>35191463934</v>
      </c>
      <c r="E8" s="8">
        <v>3</v>
      </c>
    </row>
    <row r="9" spans="1:9" s="6" customFormat="1" ht="12.6" customHeight="1" x14ac:dyDescent="0.25">
      <c r="A9" s="4" t="s">
        <v>17</v>
      </c>
      <c r="B9" s="5">
        <v>164</v>
      </c>
      <c r="C9" s="5">
        <v>88250</v>
      </c>
      <c r="D9" s="5">
        <v>35191463934</v>
      </c>
      <c r="E9" s="5">
        <v>2</v>
      </c>
    </row>
    <row r="10" spans="1:9" s="6" customFormat="1" x14ac:dyDescent="0.25">
      <c r="A10" s="7" t="s">
        <v>10</v>
      </c>
      <c r="B10" s="8">
        <v>128</v>
      </c>
      <c r="C10" s="8">
        <v>40830</v>
      </c>
      <c r="D10" s="8">
        <v>14489966791.35</v>
      </c>
      <c r="E10" s="8">
        <v>4</v>
      </c>
    </row>
    <row r="11" spans="1:9" s="6" customFormat="1" ht="12.6" customHeight="1" x14ac:dyDescent="0.25">
      <c r="A11" s="4" t="s">
        <v>14</v>
      </c>
      <c r="B11" s="5">
        <v>14</v>
      </c>
      <c r="C11" s="5">
        <v>9600</v>
      </c>
      <c r="D11" s="5">
        <v>3427788090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696</v>
      </c>
      <c r="C12" s="18">
        <f>SUM(C7:C11)</f>
        <v>380360</v>
      </c>
      <c r="D12" s="18">
        <f>SUM(D7:D11)</f>
        <v>145252950383.5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9</v>
      </c>
      <c r="B15" s="5">
        <v>167</v>
      </c>
      <c r="C15" s="5">
        <v>3675</v>
      </c>
      <c r="D15" s="5">
        <v>22030411200</v>
      </c>
      <c r="E15" s="5">
        <v>1</v>
      </c>
    </row>
    <row r="16" spans="1:9" s="6" customFormat="1" x14ac:dyDescent="0.25">
      <c r="A16" s="7" t="s">
        <v>17</v>
      </c>
      <c r="B16" s="8">
        <v>31</v>
      </c>
      <c r="C16" s="8">
        <v>2429</v>
      </c>
      <c r="D16" s="8">
        <v>18656675800</v>
      </c>
      <c r="E16" s="8">
        <v>2</v>
      </c>
    </row>
    <row r="17" spans="1:9" s="6" customFormat="1" ht="12.6" customHeight="1" x14ac:dyDescent="0.25">
      <c r="A17" s="4" t="s">
        <v>8</v>
      </c>
      <c r="B17" s="5">
        <v>28</v>
      </c>
      <c r="C17" s="5">
        <v>750</v>
      </c>
      <c r="D17" s="5">
        <v>5355940000</v>
      </c>
      <c r="E17" s="5">
        <v>3</v>
      </c>
    </row>
    <row r="18" spans="1:9" s="6" customFormat="1" x14ac:dyDescent="0.25">
      <c r="A18" s="7" t="s">
        <v>15</v>
      </c>
      <c r="B18" s="8">
        <v>4</v>
      </c>
      <c r="C18" s="8">
        <v>400</v>
      </c>
      <c r="D18" s="8">
        <v>3201600000</v>
      </c>
      <c r="E18" s="8">
        <v>4</v>
      </c>
    </row>
    <row r="19" spans="1:9" s="6" customFormat="1" ht="12.6" customHeight="1" x14ac:dyDescent="0.25">
      <c r="A19" s="4" t="s">
        <v>10</v>
      </c>
      <c r="B19" s="5">
        <v>14</v>
      </c>
      <c r="C19" s="5">
        <v>382</v>
      </c>
      <c r="D19" s="5">
        <v>2131752000</v>
      </c>
      <c r="E19" s="5">
        <v>5</v>
      </c>
    </row>
    <row r="20" spans="1:9" s="6" customFormat="1" x14ac:dyDescent="0.25">
      <c r="A20" s="7" t="s">
        <v>16</v>
      </c>
      <c r="B20" s="8">
        <v>16</v>
      </c>
      <c r="C20" s="8">
        <v>108</v>
      </c>
      <c r="D20" s="8">
        <v>620712800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260</v>
      </c>
      <c r="C21" s="18">
        <f>SUM(C15:C20)</f>
        <v>7744</v>
      </c>
      <c r="D21" s="18">
        <f>SUM(D15:D20)</f>
        <v>51997091800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1227</v>
      </c>
      <c r="C24" s="5">
        <v>6419</v>
      </c>
      <c r="D24" s="5">
        <v>8483698500</v>
      </c>
      <c r="E24" s="5">
        <v>1</v>
      </c>
    </row>
    <row r="25" spans="1:9" s="6" customFormat="1" x14ac:dyDescent="0.25">
      <c r="A25" s="7" t="s">
        <v>16</v>
      </c>
      <c r="B25" s="8">
        <v>89</v>
      </c>
      <c r="C25" s="8">
        <v>764</v>
      </c>
      <c r="D25" s="8">
        <v>1005491000</v>
      </c>
      <c r="E25" s="8">
        <v>2</v>
      </c>
    </row>
    <row r="26" spans="1:9" s="6" customFormat="1" ht="12.6" customHeight="1" x14ac:dyDescent="0.25">
      <c r="A26" s="4" t="s">
        <v>17</v>
      </c>
      <c r="B26" s="5">
        <v>39</v>
      </c>
      <c r="C26" s="5">
        <v>269</v>
      </c>
      <c r="D26" s="5">
        <v>355062400</v>
      </c>
      <c r="E26" s="5">
        <v>3</v>
      </c>
    </row>
    <row r="27" spans="1:9" s="6" customFormat="1" x14ac:dyDescent="0.25">
      <c r="A27" s="7" t="s">
        <v>10</v>
      </c>
      <c r="B27" s="8">
        <v>39</v>
      </c>
      <c r="C27" s="8">
        <v>202</v>
      </c>
      <c r="D27" s="8">
        <v>266336400</v>
      </c>
      <c r="E27" s="8">
        <v>4</v>
      </c>
    </row>
    <row r="28" spans="1:9" s="6" customFormat="1" ht="12.6" customHeight="1" x14ac:dyDescent="0.25">
      <c r="A28" s="4" t="s">
        <v>14</v>
      </c>
      <c r="B28" s="5">
        <v>17</v>
      </c>
      <c r="C28" s="5">
        <v>200</v>
      </c>
      <c r="D28" s="5">
        <v>265311900</v>
      </c>
      <c r="E28" s="5">
        <v>5</v>
      </c>
    </row>
    <row r="29" spans="1:9" s="6" customFormat="1" x14ac:dyDescent="0.25">
      <c r="A29" s="7" t="s">
        <v>15</v>
      </c>
      <c r="B29" s="8">
        <v>7</v>
      </c>
      <c r="C29" s="8">
        <v>30</v>
      </c>
      <c r="D29" s="8">
        <v>39639000</v>
      </c>
      <c r="E29" s="8">
        <v>6</v>
      </c>
    </row>
    <row r="30" spans="1:9" s="13" customFormat="1" ht="15.6" x14ac:dyDescent="0.35">
      <c r="A30" s="16" t="s">
        <v>12</v>
      </c>
      <c r="B30" s="18">
        <f>SUM(B24:B29)</f>
        <v>1418</v>
      </c>
      <c r="C30" s="18">
        <f>SUM(C24:C29)</f>
        <v>7884</v>
      </c>
      <c r="D30" s="18">
        <f>SUM(D24:D29)</f>
        <v>10415539200</v>
      </c>
      <c r="E30" s="18"/>
      <c r="I30" s="6"/>
    </row>
    <row r="31" spans="1:9" s="20" customFormat="1" x14ac:dyDescent="0.25"/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2026-02-23T09:00:43Z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