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778BF4C9-2A44-457A-8563-351FE8B0D770}" xr6:coauthVersionLast="47" xr6:coauthVersionMax="47" xr10:uidLastSave="{00000000-0000-0000-0000-000000000000}"/>
  <bookViews>
    <workbookView xWindow="1920" yWindow="720" windowWidth="11544" windowHeight="12240" xr2:uid="{2FB766F2-FB2E-4D50-816C-FBDC1D9A4510}"/>
  </bookViews>
  <sheets>
    <sheet name="rpt2F5_tmp" sheetId="1" r:id="rId1"/>
  </sheets>
  <definedNames>
    <definedName name="_xlnm.Print_Area" localSheetId="0">rpt2F5_tmp!$A$1:$E$27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1" l="1"/>
  <c r="C20" i="1"/>
  <c r="D20" i="1"/>
  <c r="B27" i="1"/>
  <c r="C27" i="1"/>
  <c r="D27" i="1"/>
  <c r="B12" i="1"/>
  <c r="C12" i="1"/>
  <c r="D12" i="1"/>
</calcChain>
</file>

<file path=xl/sharedStrings.xml><?xml version="1.0" encoding="utf-8"?>
<sst xmlns="http://schemas.openxmlformats.org/spreadsheetml/2006/main" count="28" uniqueCount="19">
  <si>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</si>
  <si>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</si>
  <si>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</si>
  <si>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</si>
  <si>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</si>
  <si>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</si>
  <si>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</si>
  <si>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</si>
  <si>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</si>
  <si>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</si>
  <si>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</si>
  <si>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</si>
  <si>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</si>
  <si>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</si>
  <si>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OTPBANK</t>
  </si>
  <si>
    <t>EQUILOR</t>
  </si>
  <si>
    <t>MBH Befektetési Bank Zrt.</t>
  </si>
  <si>
    <t>MBH Bank Nyrt.</t>
  </si>
  <si>
    <t>Időszak: 2026. augusztus 17-21.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</si>
</sst>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="60" zoomScaleNormal="60" zoomScaleSheetLayoutView="76" workbookViewId="0">
      <selection activeCell="D11" sqref="D11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6640625" style="1" customWidth="1"/>
    <col min="4" max="4" width="23.33203125" style="1" customWidth="1"/>
    <col min="5" max="5" width="8.664062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228</v>
      </c>
      <c r="C7" s="5">
        <v>300250</v>
      </c>
      <c r="D7" s="5">
        <v>104071107466.8</v>
      </c>
      <c r="E7" s="5">
        <v>1</v>
      </c>
    </row>
    <row r="8" spans="1:9" s="6" customFormat="1" x14ac:dyDescent="0.25">
      <c r="A8" s="7" t="s">
        <v>10</v>
      </c>
      <c r="B8" s="8">
        <v>112</v>
      </c>
      <c r="C8" s="8">
        <v>24300</v>
      </c>
      <c r="D8" s="8">
        <v>8233861046.8000011</v>
      </c>
      <c r="E8" s="8">
        <v>2</v>
      </c>
    </row>
    <row r="9" spans="1:9" s="6" customFormat="1" ht="12.6" customHeight="1" x14ac:dyDescent="0.25">
      <c r="A9" s="4" t="s">
        <v>17</v>
      </c>
      <c r="B9" s="5">
        <v>28</v>
      </c>
      <c r="C9" s="5">
        <v>17850</v>
      </c>
      <c r="D9" s="5">
        <v>5920862000</v>
      </c>
      <c r="E9" s="5">
        <v>3</v>
      </c>
    </row>
    <row r="10" spans="1:9" s="6" customFormat="1" ht="15" customHeight="1" x14ac:dyDescent="0.25">
      <c r="A10" s="7" t="s">
        <v>16</v>
      </c>
      <c r="B10" s="8">
        <v>12</v>
      </c>
      <c r="C10" s="8">
        <v>3300</v>
      </c>
      <c r="D10" s="8">
        <v>1190983000</v>
      </c>
      <c r="E10" s="8">
        <v>4</v>
      </c>
    </row>
    <row r="11" spans="1:9" s="6" customFormat="1" ht="12.6" customHeight="1" x14ac:dyDescent="0.25">
      <c r="A11" s="4" t="s">
        <v>15</v>
      </c>
      <c r="B11" s="5">
        <v>12</v>
      </c>
      <c r="C11" s="5">
        <v>3300</v>
      </c>
      <c r="D11" s="5">
        <v>1190983000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392</v>
      </c>
      <c r="C12" s="18">
        <f>SUM(C7:C11)</f>
        <v>349000</v>
      </c>
      <c r="D12" s="18">
        <f>SUM(D7:D11)</f>
        <v>120607796513.60001</v>
      </c>
      <c r="E12" s="19"/>
      <c r="I12" s="6"/>
    </row>
    <row r="13" spans="1:9" s="11" customFormat="1" ht="15.6" customHeight="1" x14ac:dyDescent="0.25">
      <c r="A13" s="9"/>
      <c r="B13" s="9"/>
      <c r="C13" s="9"/>
      <c r="D13" s="10"/>
      <c r="F13"/>
      <c r="I13"/>
    </row>
    <row r="14" spans="1:9" s="12" customFormat="1" ht="15.6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9</v>
      </c>
      <c r="B15" s="5">
        <v>118</v>
      </c>
      <c r="C15" s="5">
        <v>1941</v>
      </c>
      <c r="D15" s="5">
        <v>13847338600</v>
      </c>
      <c r="E15" s="5">
        <v>1</v>
      </c>
    </row>
    <row r="16" spans="1:9" s="6" customFormat="1" x14ac:dyDescent="0.25">
      <c r="A16" s="7" t="s">
        <v>15</v>
      </c>
      <c r="B16" s="8">
        <v>32</v>
      </c>
      <c r="C16" s="8">
        <v>955</v>
      </c>
      <c r="D16" s="8">
        <v>7199851600</v>
      </c>
      <c r="E16" s="8">
        <v>2</v>
      </c>
    </row>
    <row r="17" spans="1:9" s="6" customFormat="1" ht="12.6" customHeight="1" x14ac:dyDescent="0.25">
      <c r="A17" s="4" t="s">
        <v>10</v>
      </c>
      <c r="B17" s="5">
        <v>19</v>
      </c>
      <c r="C17" s="5">
        <v>509</v>
      </c>
      <c r="D17" s="5">
        <v>2327802000</v>
      </c>
      <c r="E17" s="5">
        <v>3</v>
      </c>
    </row>
    <row r="18" spans="1:9" s="6" customFormat="1" x14ac:dyDescent="0.25">
      <c r="A18" s="7" t="s">
        <v>14</v>
      </c>
      <c r="B18" s="8">
        <v>28</v>
      </c>
      <c r="C18" s="8">
        <v>158</v>
      </c>
      <c r="D18" s="8">
        <v>574267200</v>
      </c>
      <c r="E18" s="8">
        <v>4</v>
      </c>
    </row>
    <row r="19" spans="1:9" s="6" customFormat="1" ht="12.6" customHeight="1" x14ac:dyDescent="0.25">
      <c r="A19" s="4" t="s">
        <v>8</v>
      </c>
      <c r="B19" s="5">
        <v>5</v>
      </c>
      <c r="C19" s="5">
        <v>155</v>
      </c>
      <c r="D19" s="5">
        <v>474636000</v>
      </c>
      <c r="E19" s="5">
        <v>5</v>
      </c>
    </row>
    <row r="20" spans="1:9" s="13" customFormat="1" ht="15.6" x14ac:dyDescent="0.35">
      <c r="A20" s="16" t="s">
        <v>12</v>
      </c>
      <c r="B20" s="18">
        <f>SUM(B15:B19)</f>
        <v>202</v>
      </c>
      <c r="C20" s="18">
        <f>SUM(C15:C19)</f>
        <v>3718</v>
      </c>
      <c r="D20" s="18">
        <f>SUM(D15:D19)</f>
        <v>24423895400</v>
      </c>
      <c r="E20" s="18"/>
      <c r="I20" s="6"/>
    </row>
    <row r="21" spans="1:9" customFormat="1" ht="18.75" customHeight="1" x14ac:dyDescent="0.35">
      <c r="A21" s="9"/>
      <c r="B21" s="9"/>
      <c r="C21" s="9"/>
      <c r="D21" s="11"/>
      <c r="E21" s="11"/>
      <c r="I21" s="13"/>
    </row>
    <row r="22" spans="1:9" s="13" customFormat="1" ht="13.5" customHeight="1" x14ac:dyDescent="0.35">
      <c r="A22" s="16" t="s">
        <v>7</v>
      </c>
      <c r="B22" s="16"/>
      <c r="C22" s="16"/>
      <c r="D22" s="16"/>
      <c r="E22" s="16"/>
      <c r="I22"/>
    </row>
    <row r="23" spans="1:9" s="6" customFormat="1" ht="12.6" customHeight="1" x14ac:dyDescent="0.25">
      <c r="A23" s="4" t="s">
        <v>9</v>
      </c>
      <c r="B23" s="5">
        <v>446</v>
      </c>
      <c r="C23" s="5">
        <v>1190</v>
      </c>
      <c r="D23" s="5">
        <v>1815768600</v>
      </c>
      <c r="E23" s="5">
        <v>1</v>
      </c>
    </row>
    <row r="24" spans="1:9" s="6" customFormat="1" x14ac:dyDescent="0.25">
      <c r="A24" s="7" t="s">
        <v>10</v>
      </c>
      <c r="B24" s="8">
        <v>6</v>
      </c>
      <c r="C24" s="8">
        <v>22</v>
      </c>
      <c r="D24" s="8">
        <v>33632800</v>
      </c>
      <c r="E24" s="8">
        <v>2</v>
      </c>
    </row>
    <row r="25" spans="1:9" s="6" customFormat="1" ht="13.8" customHeight="1" x14ac:dyDescent="0.25">
      <c r="A25" s="4" t="s">
        <v>16</v>
      </c>
      <c r="B25" s="5">
        <v>1</v>
      </c>
      <c r="C25" s="5">
        <v>3</v>
      </c>
      <c r="D25" s="5">
        <v>4575000</v>
      </c>
      <c r="E25" s="5">
        <v>3</v>
      </c>
    </row>
    <row r="26" spans="1:9" s="6" customFormat="1" x14ac:dyDescent="0.25">
      <c r="A26" s="7" t="s">
        <v>15</v>
      </c>
      <c r="B26" s="8">
        <v>1</v>
      </c>
      <c r="C26" s="8">
        <v>1</v>
      </c>
      <c r="D26" s="8">
        <v>1523000</v>
      </c>
      <c r="E26" s="8">
        <v>4</v>
      </c>
    </row>
    <row r="27" spans="1:9" s="13" customFormat="1" ht="15.6" x14ac:dyDescent="0.35">
      <c r="A27" s="16" t="s">
        <v>12</v>
      </c>
      <c r="B27" s="18">
        <f>SUM(B23:B26)</f>
        <v>454</v>
      </c>
      <c r="C27" s="18">
        <f>SUM(C23:C26)</f>
        <v>1216</v>
      </c>
      <c r="D27" s="18">
        <f>SUM(D23:D26)</f>
        <v>1855499400</v>
      </c>
      <c r="E27" s="18"/>
      <c r="I27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2026-08-24T01:31:03Z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