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rpt2F5_tmp!$A$1:$E$38</definedName>
  </definedNames>
  <calcPr calcId="125725"/>
</workbook>
</file>

<file path=xl/calcChain.xml><?xml version="1.0" encoding="utf-8"?>
<calcChain xmlns="http://schemas.openxmlformats.org/spreadsheetml/2006/main">
  <c r="D46" i="1"/>
  <c r="C46"/>
  <c r="B46"/>
  <c r="C15"/>
  <c r="D15"/>
  <c r="B15"/>
  <c r="B27"/>
  <c r="C27"/>
  <c r="D27"/>
  <c r="B38"/>
  <c r="C38"/>
  <c r="D38"/>
  <c r="C42"/>
  <c r="D42"/>
  <c r="B42"/>
</calcChain>
</file>

<file path=xl/sharedStrings.xml><?xml version="1.0" encoding="utf-8"?>
<sst xmlns="http://schemas.openxmlformats.org/spreadsheetml/2006/main" count="45" uniqueCount="25">
  <si>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</si>
  <si>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</si>
  <si>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</si>
  <si>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</si>
  <si>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</si>
  <si>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</si>
  <si>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</si>
  <si>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</si>
  <si>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</si>
  <si>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</si>
  <si>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</si>
  <si>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</si>
  <si>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</si>
  <si>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</si>
  <si>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</si>
  <si>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</si>
  <si>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</si>
  <si>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</si>
  <si>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</si>
  <si>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CIBBANK</t>
  </si>
  <si>
    <t>SOLAR</t>
  </si>
  <si>
    <t>Gabona kontraktusok</t>
  </si>
  <si>
    <t>IKR</t>
  </si>
  <si>
    <t>Időszak: 2016. október 3-7.</t>
  </si>
  <si>
    <t>Deviza opciók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</si>
</sst>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6"/>
  <sheetViews>
    <sheetView tabSelected="1" workbookViewId="0">
      <selection activeCell="C37" sqref="C37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23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s="12" customFormat="1" ht="15" customHeight="1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357</v>
      </c>
      <c r="C7" s="5">
        <v>79975</v>
      </c>
      <c r="D7" s="5">
        <v>23557471501.199997</v>
      </c>
      <c r="E7" s="5">
        <v>1</v>
      </c>
    </row>
    <row r="8" spans="1:6" s="6" customFormat="1">
      <c r="A8" s="7" t="s">
        <v>11</v>
      </c>
      <c r="B8" s="8">
        <v>96</v>
      </c>
      <c r="C8" s="8">
        <v>29464</v>
      </c>
      <c r="D8" s="8">
        <v>8889645181.8000011</v>
      </c>
      <c r="E8" s="8">
        <v>2</v>
      </c>
    </row>
    <row r="9" spans="1:6" s="6" customFormat="1">
      <c r="A9" s="4" t="s">
        <v>12</v>
      </c>
      <c r="B9" s="5">
        <v>176</v>
      </c>
      <c r="C9" s="5">
        <v>28220</v>
      </c>
      <c r="D9" s="5">
        <v>8347216890.2199984</v>
      </c>
      <c r="E9" s="5">
        <v>3</v>
      </c>
    </row>
    <row r="10" spans="1:6" s="6" customFormat="1">
      <c r="A10" s="7" t="s">
        <v>14</v>
      </c>
      <c r="B10" s="8">
        <v>98</v>
      </c>
      <c r="C10" s="8">
        <v>20300</v>
      </c>
      <c r="D10" s="8">
        <v>6117569642.3999996</v>
      </c>
      <c r="E10" s="8">
        <v>4</v>
      </c>
    </row>
    <row r="11" spans="1:6" s="6" customFormat="1">
      <c r="A11" s="4" t="s">
        <v>15</v>
      </c>
      <c r="B11" s="5">
        <v>33</v>
      </c>
      <c r="C11" s="5">
        <v>3825</v>
      </c>
      <c r="D11" s="5">
        <v>1158399772.4000001</v>
      </c>
      <c r="E11" s="5">
        <v>5</v>
      </c>
    </row>
    <row r="12" spans="1:6" s="6" customFormat="1">
      <c r="A12" s="7" t="s">
        <v>13</v>
      </c>
      <c r="B12" s="8">
        <v>7</v>
      </c>
      <c r="C12" s="8">
        <v>2190</v>
      </c>
      <c r="D12" s="8">
        <v>690718884</v>
      </c>
      <c r="E12" s="8">
        <v>6</v>
      </c>
    </row>
    <row r="13" spans="1:6" s="6" customFormat="1">
      <c r="A13" s="4" t="s">
        <v>16</v>
      </c>
      <c r="B13" s="5">
        <v>5</v>
      </c>
      <c r="C13" s="5">
        <v>1990</v>
      </c>
      <c r="D13" s="5">
        <v>635394800</v>
      </c>
      <c r="E13" s="5">
        <v>7</v>
      </c>
    </row>
    <row r="14" spans="1:6" s="6" customFormat="1">
      <c r="A14" s="7" t="s">
        <v>19</v>
      </c>
      <c r="B14" s="8">
        <v>24</v>
      </c>
      <c r="C14" s="8">
        <v>1720</v>
      </c>
      <c r="D14" s="8">
        <v>546681200</v>
      </c>
      <c r="E14" s="8">
        <v>8</v>
      </c>
    </row>
    <row r="15" spans="1:6" customFormat="1" ht="15">
      <c r="A15" s="18" t="s">
        <v>7</v>
      </c>
      <c r="B15" s="20">
        <f>SUM(B7:B14)</f>
        <v>796</v>
      </c>
      <c r="C15" s="20">
        <f t="shared" ref="C15:D15" si="0">SUM(C7:C14)</f>
        <v>167684</v>
      </c>
      <c r="D15" s="20">
        <f t="shared" si="0"/>
        <v>49943097872.020004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12</v>
      </c>
      <c r="B18" s="5">
        <v>86</v>
      </c>
      <c r="C18" s="5">
        <v>1184</v>
      </c>
      <c r="D18" s="5">
        <v>1681755000</v>
      </c>
      <c r="E18" s="5">
        <v>1</v>
      </c>
    </row>
    <row r="19" spans="1:5" s="6" customFormat="1">
      <c r="A19" s="7" t="s">
        <v>10</v>
      </c>
      <c r="B19" s="8">
        <v>70</v>
      </c>
      <c r="C19" s="8">
        <v>768</v>
      </c>
      <c r="D19" s="8">
        <v>1043502800</v>
      </c>
      <c r="E19" s="8">
        <v>2</v>
      </c>
    </row>
    <row r="20" spans="1:5" s="6" customFormat="1">
      <c r="A20" s="4" t="s">
        <v>14</v>
      </c>
      <c r="B20" s="5">
        <v>82</v>
      </c>
      <c r="C20" s="5">
        <v>452</v>
      </c>
      <c r="D20" s="5">
        <v>534045950</v>
      </c>
      <c r="E20" s="5">
        <v>3</v>
      </c>
    </row>
    <row r="21" spans="1:5" s="6" customFormat="1">
      <c r="A21" s="7" t="s">
        <v>16</v>
      </c>
      <c r="B21" s="8">
        <v>37</v>
      </c>
      <c r="C21" s="8">
        <v>325</v>
      </c>
      <c r="D21" s="8">
        <v>405277400</v>
      </c>
      <c r="E21" s="8">
        <v>4</v>
      </c>
    </row>
    <row r="22" spans="1:5" s="6" customFormat="1">
      <c r="A22" s="4" t="s">
        <v>17</v>
      </c>
      <c r="B22" s="5">
        <v>34</v>
      </c>
      <c r="C22" s="5">
        <v>152</v>
      </c>
      <c r="D22" s="5">
        <v>144932650</v>
      </c>
      <c r="E22" s="5">
        <v>5</v>
      </c>
    </row>
    <row r="23" spans="1:5" s="6" customFormat="1">
      <c r="A23" s="7" t="s">
        <v>13</v>
      </c>
      <c r="B23" s="8">
        <v>16</v>
      </c>
      <c r="C23" s="8">
        <v>142</v>
      </c>
      <c r="D23" s="8">
        <v>127373700</v>
      </c>
      <c r="E23" s="8">
        <v>6</v>
      </c>
    </row>
    <row r="24" spans="1:5" s="6" customFormat="1">
      <c r="A24" s="4" t="s">
        <v>20</v>
      </c>
      <c r="B24" s="5">
        <v>7</v>
      </c>
      <c r="C24" s="5">
        <v>13</v>
      </c>
      <c r="D24" s="5">
        <v>32885600</v>
      </c>
      <c r="E24" s="5">
        <v>7</v>
      </c>
    </row>
    <row r="25" spans="1:5" s="6" customFormat="1">
      <c r="A25" s="7" t="s">
        <v>19</v>
      </c>
      <c r="B25" s="8">
        <v>2</v>
      </c>
      <c r="C25" s="8">
        <v>20</v>
      </c>
      <c r="D25" s="8">
        <v>29868000</v>
      </c>
      <c r="E25" s="8">
        <v>8</v>
      </c>
    </row>
    <row r="26" spans="1:5" s="6" customFormat="1">
      <c r="A26" s="4" t="s">
        <v>15</v>
      </c>
      <c r="B26" s="5">
        <v>4</v>
      </c>
      <c r="C26" s="5">
        <v>12</v>
      </c>
      <c r="D26" s="5">
        <v>17946000</v>
      </c>
      <c r="E26" s="5">
        <v>9</v>
      </c>
    </row>
    <row r="27" spans="1:5" s="13" customFormat="1" ht="15">
      <c r="A27" s="18" t="s">
        <v>7</v>
      </c>
      <c r="B27" s="20">
        <f>SUM(B18:B26)</f>
        <v>338</v>
      </c>
      <c r="C27" s="20">
        <f>SUM(C18:C26)</f>
        <v>3068</v>
      </c>
      <c r="D27" s="20">
        <f>SUM(D18:D26)</f>
        <v>4017587100</v>
      </c>
      <c r="E27" s="20"/>
    </row>
    <row r="28" spans="1:5" customFormat="1" ht="18.75" customHeight="1">
      <c r="A28" s="9"/>
      <c r="B28" s="9"/>
      <c r="C28" s="9"/>
      <c r="D28" s="11"/>
      <c r="E28" s="11"/>
    </row>
    <row r="29" spans="1:5" s="13" customFormat="1" ht="15">
      <c r="A29" s="18" t="s">
        <v>9</v>
      </c>
      <c r="B29" s="18"/>
      <c r="C29" s="18"/>
      <c r="D29" s="18"/>
      <c r="E29" s="18"/>
    </row>
    <row r="30" spans="1:5" s="6" customFormat="1">
      <c r="A30" s="4" t="s">
        <v>14</v>
      </c>
      <c r="B30" s="5">
        <v>560</v>
      </c>
      <c r="C30" s="5">
        <v>3028</v>
      </c>
      <c r="D30" s="5">
        <v>852165225</v>
      </c>
      <c r="E30" s="5">
        <v>1</v>
      </c>
    </row>
    <row r="31" spans="1:5" s="6" customFormat="1">
      <c r="A31" s="7" t="s">
        <v>17</v>
      </c>
      <c r="B31" s="8">
        <v>546</v>
      </c>
      <c r="C31" s="8">
        <v>2249</v>
      </c>
      <c r="D31" s="8">
        <v>633674025</v>
      </c>
      <c r="E31" s="8">
        <v>2</v>
      </c>
    </row>
    <row r="32" spans="1:5" s="6" customFormat="1">
      <c r="A32" s="4" t="s">
        <v>12</v>
      </c>
      <c r="B32" s="5">
        <v>316</v>
      </c>
      <c r="C32" s="5">
        <v>1598</v>
      </c>
      <c r="D32" s="5">
        <v>451822775</v>
      </c>
      <c r="E32" s="5">
        <v>3</v>
      </c>
    </row>
    <row r="33" spans="1:5" s="6" customFormat="1">
      <c r="A33" s="7" t="s">
        <v>20</v>
      </c>
      <c r="B33" s="8">
        <v>53</v>
      </c>
      <c r="C33" s="8">
        <v>518</v>
      </c>
      <c r="D33" s="8">
        <v>146528645</v>
      </c>
      <c r="E33" s="8">
        <v>4</v>
      </c>
    </row>
    <row r="34" spans="1:5" s="6" customFormat="1">
      <c r="A34" s="4" t="s">
        <v>13</v>
      </c>
      <c r="B34" s="5">
        <v>45</v>
      </c>
      <c r="C34" s="5">
        <v>517</v>
      </c>
      <c r="D34" s="5">
        <v>146290345</v>
      </c>
      <c r="E34" s="5">
        <v>5</v>
      </c>
    </row>
    <row r="35" spans="1:5" s="6" customFormat="1">
      <c r="A35" s="7" t="s">
        <v>15</v>
      </c>
      <c r="B35" s="8">
        <v>44</v>
      </c>
      <c r="C35" s="8">
        <v>387</v>
      </c>
      <c r="D35" s="8">
        <v>108780925</v>
      </c>
      <c r="E35" s="8">
        <v>6</v>
      </c>
    </row>
    <row r="36" spans="1:5" s="6" customFormat="1">
      <c r="A36" s="4" t="s">
        <v>16</v>
      </c>
      <c r="B36" s="5">
        <v>21</v>
      </c>
      <c r="C36" s="5">
        <v>163</v>
      </c>
      <c r="D36" s="5">
        <v>45999270</v>
      </c>
      <c r="E36" s="5">
        <v>7</v>
      </c>
    </row>
    <row r="37" spans="1:5" s="6" customFormat="1">
      <c r="A37" s="7" t="s">
        <v>10</v>
      </c>
      <c r="B37" s="8">
        <v>5</v>
      </c>
      <c r="C37" s="8">
        <v>80</v>
      </c>
      <c r="D37" s="8">
        <v>22547000</v>
      </c>
      <c r="E37" s="8">
        <v>8</v>
      </c>
    </row>
    <row r="38" spans="1:5" s="13" customFormat="1" ht="15">
      <c r="A38" s="18" t="s">
        <v>7</v>
      </c>
      <c r="B38" s="20">
        <f>SUM(B30:B37)</f>
        <v>1590</v>
      </c>
      <c r="C38" s="20">
        <f>SUM(C30:C37)</f>
        <v>8540</v>
      </c>
      <c r="D38" s="20">
        <f>SUM(D30:D37)</f>
        <v>2407808210</v>
      </c>
      <c r="E38" s="15"/>
    </row>
    <row r="39" spans="1:5" ht="20.25" customHeight="1"/>
    <row r="40" spans="1:5" s="13" customFormat="1" ht="15">
      <c r="A40" s="18" t="s">
        <v>21</v>
      </c>
      <c r="B40" s="18"/>
      <c r="C40" s="18"/>
      <c r="D40" s="18"/>
      <c r="E40" s="14"/>
    </row>
    <row r="41" spans="1:5" s="6" customFormat="1">
      <c r="A41" s="4" t="s">
        <v>22</v>
      </c>
      <c r="B41" s="5">
        <v>8</v>
      </c>
      <c r="C41" s="5">
        <v>50</v>
      </c>
      <c r="D41" s="5">
        <v>196850000</v>
      </c>
      <c r="E41" s="5">
        <v>1</v>
      </c>
    </row>
    <row r="42" spans="1:5" s="13" customFormat="1" ht="15">
      <c r="A42" s="18" t="s">
        <v>7</v>
      </c>
      <c r="B42" s="20">
        <f>SUM(B41:B41)</f>
        <v>8</v>
      </c>
      <c r="C42" s="20">
        <f>SUM(C41:C41)</f>
        <v>50</v>
      </c>
      <c r="D42" s="20">
        <f>SUM(D41:D41)</f>
        <v>196850000</v>
      </c>
      <c r="E42" s="20"/>
    </row>
    <row r="43" spans="1:5" ht="18.75" customHeight="1"/>
    <row r="44" spans="1:5" s="13" customFormat="1" ht="15">
      <c r="A44" s="18" t="s">
        <v>24</v>
      </c>
      <c r="B44" s="18"/>
      <c r="C44" s="18"/>
      <c r="D44" s="18"/>
      <c r="E44" s="14"/>
    </row>
    <row r="45" spans="1:5" s="6" customFormat="1">
      <c r="A45" s="4" t="s">
        <v>10</v>
      </c>
      <c r="B45" s="5">
        <v>2</v>
      </c>
      <c r="C45" s="5">
        <v>300</v>
      </c>
      <c r="D45" s="5">
        <v>93300000</v>
      </c>
      <c r="E45" s="5">
        <v>1</v>
      </c>
    </row>
    <row r="46" spans="1:5" s="13" customFormat="1" ht="15">
      <c r="A46" s="18" t="s">
        <v>7</v>
      </c>
      <c r="B46" s="20">
        <f>SUM(B45)</f>
        <v>2</v>
      </c>
      <c r="C46" s="20">
        <f t="shared" ref="C46:D46" si="1">SUM(C45)</f>
        <v>300</v>
      </c>
      <c r="D46" s="20">
        <f t="shared" si="1"/>
        <v>93300000</v>
      </c>
      <c r="E46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2016-10-10T08:41:53Z</dcterms:modified>
</cp:coreProperties>
</file>