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8985" yWindow="-15" windowWidth="19860" windowHeight="12795"/>
  </bookViews>
  <sheets>
    <sheet name="rpt2F5_tmp" sheetId="1" r:id="rId1"/>
  </sheets>
  <definedNames>
    <definedName name="_xlnm.Print_Area" localSheetId="0">rpt2F5_tmp!$A$1:$E$42</definedName>
  </definedNames>
  <calcPr calcId="125725"/>
</workbook>
</file>

<file path=xl/calcChain.xml><?xml version="1.0" encoding="utf-8"?>
<calcChain xmlns="http://schemas.openxmlformats.org/spreadsheetml/2006/main">
  <c r="D51" i="1"/>
  <c r="C51"/>
  <c r="B51"/>
  <c r="B29"/>
  <c r="C29"/>
  <c r="D29"/>
  <c r="C47"/>
  <c r="D47"/>
  <c r="B47"/>
  <c r="C15"/>
  <c r="D15"/>
  <c r="B15"/>
  <c r="B42"/>
  <c r="C42"/>
  <c r="D42"/>
</calcChain>
</file>

<file path=xl/sharedStrings.xml><?xml version="1.0" encoding="utf-8"?>
<sst xmlns="http://schemas.openxmlformats.org/spreadsheetml/2006/main" count="50" uniqueCount="26">
  <si>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</si>
  <si>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</si>
  <si>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</si>
  <si>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</si>
  <si>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</si>
  <si>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</si>
  <si>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</si>
  <si>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</si>
  <si>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</si>
  <si>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</si>
  <si>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</si>
  <si>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</si>
  <si>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</si>
  <si>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</si>
  <si>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</si>
  <si>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</si>
  <si>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</si>
  <si>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</si>
  <si>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</si>
  <si>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CIBBANK</t>
  </si>
  <si>
    <t>SOLAR</t>
  </si>
  <si>
    <t>Gabona kontraktusok</t>
  </si>
  <si>
    <t>IKR</t>
  </si>
  <si>
    <t>OTPBANK</t>
  </si>
  <si>
    <t>Időszak: 2016. október 17-21.</t>
  </si>
  <si>
    <t>Deviza opciók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</si>
</sst>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1"/>
  <sheetViews>
    <sheetView tabSelected="1" workbookViewId="0">
      <selection activeCell="C55" sqref="C55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24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s="12" customFormat="1" ht="15" customHeight="1">
      <c r="A6" s="18" t="s">
        <v>6</v>
      </c>
      <c r="B6" s="19"/>
      <c r="C6" s="19"/>
      <c r="D6" s="19"/>
      <c r="E6" s="19"/>
    </row>
    <row r="7" spans="1:6" s="6" customFormat="1">
      <c r="A7" s="4" t="s">
        <v>10</v>
      </c>
      <c r="B7" s="5">
        <v>717</v>
      </c>
      <c r="C7" s="5">
        <v>288390</v>
      </c>
      <c r="D7" s="5">
        <v>86884331131.600006</v>
      </c>
      <c r="E7" s="5">
        <v>1</v>
      </c>
    </row>
    <row r="8" spans="1:6" s="6" customFormat="1">
      <c r="A8" s="7" t="s">
        <v>11</v>
      </c>
      <c r="B8" s="8">
        <v>152</v>
      </c>
      <c r="C8" s="8">
        <v>92376</v>
      </c>
      <c r="D8" s="8">
        <v>27606647331.599998</v>
      </c>
      <c r="E8" s="8">
        <v>2</v>
      </c>
    </row>
    <row r="9" spans="1:6" s="6" customFormat="1">
      <c r="A9" s="4" t="s">
        <v>12</v>
      </c>
      <c r="B9" s="5">
        <v>408</v>
      </c>
      <c r="C9" s="5">
        <v>58604</v>
      </c>
      <c r="D9" s="5">
        <v>17531142855.408005</v>
      </c>
      <c r="E9" s="5">
        <v>3</v>
      </c>
    </row>
    <row r="10" spans="1:6" s="6" customFormat="1">
      <c r="A10" s="7" t="s">
        <v>15</v>
      </c>
      <c r="B10" s="8">
        <v>69</v>
      </c>
      <c r="C10" s="8">
        <v>35790</v>
      </c>
      <c r="D10" s="8">
        <v>10286170700</v>
      </c>
      <c r="E10" s="8">
        <v>4</v>
      </c>
    </row>
    <row r="11" spans="1:6" s="6" customFormat="1">
      <c r="A11" s="4" t="s">
        <v>14</v>
      </c>
      <c r="B11" s="5">
        <v>118</v>
      </c>
      <c r="C11" s="5">
        <v>22860</v>
      </c>
      <c r="D11" s="5">
        <v>6940332118.4000015</v>
      </c>
      <c r="E11" s="5">
        <v>5</v>
      </c>
    </row>
    <row r="12" spans="1:6" s="6" customFormat="1">
      <c r="A12" s="7" t="s">
        <v>16</v>
      </c>
      <c r="B12" s="8">
        <v>6</v>
      </c>
      <c r="C12" s="8">
        <v>3100</v>
      </c>
      <c r="D12" s="8">
        <v>951980684</v>
      </c>
      <c r="E12" s="8">
        <v>7</v>
      </c>
    </row>
    <row r="13" spans="1:6" s="6" customFormat="1">
      <c r="A13" s="4" t="s">
        <v>13</v>
      </c>
      <c r="B13" s="5">
        <v>6</v>
      </c>
      <c r="C13" s="5">
        <v>3100</v>
      </c>
      <c r="D13" s="5">
        <v>951980684</v>
      </c>
      <c r="E13" s="5">
        <v>6</v>
      </c>
    </row>
    <row r="14" spans="1:6" s="6" customFormat="1">
      <c r="A14" s="7" t="s">
        <v>19</v>
      </c>
      <c r="B14" s="8">
        <v>16</v>
      </c>
      <c r="C14" s="8">
        <v>1520</v>
      </c>
      <c r="D14" s="8">
        <v>456748000</v>
      </c>
      <c r="E14" s="8">
        <v>8</v>
      </c>
    </row>
    <row r="15" spans="1:6" customFormat="1" ht="15">
      <c r="A15" s="18" t="s">
        <v>7</v>
      </c>
      <c r="B15" s="20">
        <f>SUM(B7:B14)</f>
        <v>1492</v>
      </c>
      <c r="C15" s="20">
        <f t="shared" ref="C15:D15" si="0">SUM(C7:C14)</f>
        <v>505740</v>
      </c>
      <c r="D15" s="20">
        <f t="shared" si="0"/>
        <v>151609333505.00803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14</v>
      </c>
      <c r="B18" s="5">
        <v>397</v>
      </c>
      <c r="C18" s="5">
        <v>7532</v>
      </c>
      <c r="D18" s="5">
        <v>9958186450</v>
      </c>
      <c r="E18" s="5">
        <v>1</v>
      </c>
    </row>
    <row r="19" spans="1:5" s="6" customFormat="1">
      <c r="A19" s="7" t="s">
        <v>10</v>
      </c>
      <c r="B19" s="8">
        <v>108</v>
      </c>
      <c r="C19" s="8">
        <v>2546</v>
      </c>
      <c r="D19" s="8">
        <v>3450987600</v>
      </c>
      <c r="E19" s="8">
        <v>2</v>
      </c>
    </row>
    <row r="20" spans="1:5" s="6" customFormat="1">
      <c r="A20" s="4" t="s">
        <v>15</v>
      </c>
      <c r="B20" s="5">
        <v>98</v>
      </c>
      <c r="C20" s="5">
        <v>1650</v>
      </c>
      <c r="D20" s="5">
        <v>2337966200</v>
      </c>
      <c r="E20" s="5">
        <v>3</v>
      </c>
    </row>
    <row r="21" spans="1:5" s="6" customFormat="1">
      <c r="A21" s="7" t="s">
        <v>12</v>
      </c>
      <c r="B21" s="8">
        <v>130</v>
      </c>
      <c r="C21" s="8">
        <v>1478</v>
      </c>
      <c r="D21" s="8">
        <v>2037462400</v>
      </c>
      <c r="E21" s="8">
        <v>4</v>
      </c>
    </row>
    <row r="22" spans="1:5" s="6" customFormat="1">
      <c r="A22" s="4" t="s">
        <v>16</v>
      </c>
      <c r="B22" s="5">
        <v>112</v>
      </c>
      <c r="C22" s="5">
        <v>1904</v>
      </c>
      <c r="D22" s="5">
        <v>1883331300</v>
      </c>
      <c r="E22" s="5">
        <v>5</v>
      </c>
    </row>
    <row r="23" spans="1:5" s="6" customFormat="1">
      <c r="A23" s="7" t="s">
        <v>13</v>
      </c>
      <c r="B23" s="8">
        <v>65</v>
      </c>
      <c r="C23" s="8">
        <v>952</v>
      </c>
      <c r="D23" s="8">
        <v>1145556550</v>
      </c>
      <c r="E23" s="8">
        <v>6</v>
      </c>
    </row>
    <row r="24" spans="1:5" s="6" customFormat="1">
      <c r="A24" s="4" t="s">
        <v>23</v>
      </c>
      <c r="B24" s="5">
        <v>12</v>
      </c>
      <c r="C24" s="5">
        <v>440</v>
      </c>
      <c r="D24" s="5">
        <v>668424000</v>
      </c>
      <c r="E24" s="5">
        <v>7</v>
      </c>
    </row>
    <row r="25" spans="1:5" s="6" customFormat="1">
      <c r="A25" s="7" t="s">
        <v>19</v>
      </c>
      <c r="B25" s="8">
        <v>8</v>
      </c>
      <c r="C25" s="8">
        <v>340</v>
      </c>
      <c r="D25" s="8">
        <v>515970000</v>
      </c>
      <c r="E25" s="8">
        <v>8</v>
      </c>
    </row>
    <row r="26" spans="1:5" s="6" customFormat="1">
      <c r="A26" s="4" t="s">
        <v>17</v>
      </c>
      <c r="B26" s="5">
        <v>41</v>
      </c>
      <c r="C26" s="5">
        <v>246</v>
      </c>
      <c r="D26" s="5">
        <v>357305500</v>
      </c>
      <c r="E26" s="5">
        <v>9</v>
      </c>
    </row>
    <row r="27" spans="1:5" s="6" customFormat="1">
      <c r="A27" s="7" t="s">
        <v>11</v>
      </c>
      <c r="B27" s="8">
        <v>14</v>
      </c>
      <c r="C27" s="8">
        <v>163</v>
      </c>
      <c r="D27" s="8">
        <v>250812800</v>
      </c>
      <c r="E27" s="8">
        <v>10</v>
      </c>
    </row>
    <row r="28" spans="1:5" s="6" customFormat="1">
      <c r="A28" s="4" t="s">
        <v>20</v>
      </c>
      <c r="B28" s="5">
        <v>3</v>
      </c>
      <c r="C28" s="5">
        <v>3</v>
      </c>
      <c r="D28" s="5">
        <v>8889500</v>
      </c>
      <c r="E28" s="5">
        <v>11</v>
      </c>
    </row>
    <row r="29" spans="1:5" s="13" customFormat="1" ht="15">
      <c r="A29" s="18" t="s">
        <v>7</v>
      </c>
      <c r="B29" s="20">
        <f>SUM(B18:B28)</f>
        <v>988</v>
      </c>
      <c r="C29" s="20">
        <f>SUM(C18:C28)</f>
        <v>17254</v>
      </c>
      <c r="D29" s="20">
        <f>SUM(D18:D28)</f>
        <v>22614892300</v>
      </c>
      <c r="E29" s="20"/>
    </row>
    <row r="30" spans="1:5" customFormat="1" ht="18.75" customHeight="1">
      <c r="A30" s="9"/>
      <c r="B30" s="9"/>
      <c r="C30" s="9"/>
      <c r="D30" s="11"/>
      <c r="E30" s="11"/>
    </row>
    <row r="31" spans="1:5" s="13" customFormat="1" ht="15">
      <c r="A31" s="18" t="s">
        <v>9</v>
      </c>
      <c r="B31" s="18"/>
      <c r="C31" s="18"/>
      <c r="D31" s="18"/>
      <c r="E31" s="18"/>
    </row>
    <row r="32" spans="1:5" s="6" customFormat="1">
      <c r="A32" s="4" t="s">
        <v>14</v>
      </c>
      <c r="B32" s="5">
        <v>908</v>
      </c>
      <c r="C32" s="5">
        <v>4747</v>
      </c>
      <c r="D32" s="5">
        <v>1371527670</v>
      </c>
      <c r="E32" s="5">
        <v>1</v>
      </c>
    </row>
    <row r="33" spans="1:5" s="6" customFormat="1">
      <c r="A33" s="7" t="s">
        <v>17</v>
      </c>
      <c r="B33" s="8">
        <v>1063</v>
      </c>
      <c r="C33" s="8">
        <v>3790</v>
      </c>
      <c r="D33" s="8">
        <v>1096265835</v>
      </c>
      <c r="E33" s="8">
        <v>2</v>
      </c>
    </row>
    <row r="34" spans="1:5" s="6" customFormat="1">
      <c r="A34" s="4" t="s">
        <v>12</v>
      </c>
      <c r="B34" s="5">
        <v>495</v>
      </c>
      <c r="C34" s="5">
        <v>1681</v>
      </c>
      <c r="D34" s="5">
        <v>485701045</v>
      </c>
      <c r="E34" s="5">
        <v>3</v>
      </c>
    </row>
    <row r="35" spans="1:5" s="6" customFormat="1">
      <c r="A35" s="7" t="s">
        <v>10</v>
      </c>
      <c r="B35" s="8">
        <v>64</v>
      </c>
      <c r="C35" s="8">
        <v>530</v>
      </c>
      <c r="D35" s="8">
        <v>153576205</v>
      </c>
      <c r="E35" s="8">
        <v>4</v>
      </c>
    </row>
    <row r="36" spans="1:5" s="6" customFormat="1">
      <c r="A36" s="4" t="s">
        <v>13</v>
      </c>
      <c r="B36" s="5">
        <v>68</v>
      </c>
      <c r="C36" s="5">
        <v>472</v>
      </c>
      <c r="D36" s="5">
        <v>134838575</v>
      </c>
      <c r="E36" s="5">
        <v>5</v>
      </c>
    </row>
    <row r="37" spans="1:5" s="6" customFormat="1">
      <c r="A37" s="7" t="s">
        <v>15</v>
      </c>
      <c r="B37" s="8">
        <v>58</v>
      </c>
      <c r="C37" s="8">
        <v>288</v>
      </c>
      <c r="D37" s="8">
        <v>83575565</v>
      </c>
      <c r="E37" s="8">
        <v>6</v>
      </c>
    </row>
    <row r="38" spans="1:5" s="6" customFormat="1">
      <c r="A38" s="4" t="s">
        <v>16</v>
      </c>
      <c r="B38" s="5">
        <v>48</v>
      </c>
      <c r="C38" s="5">
        <v>243</v>
      </c>
      <c r="D38" s="5">
        <v>70601400</v>
      </c>
      <c r="E38" s="5">
        <v>7</v>
      </c>
    </row>
    <row r="39" spans="1:5" s="6" customFormat="1">
      <c r="A39" s="7" t="s">
        <v>20</v>
      </c>
      <c r="B39" s="8">
        <v>23</v>
      </c>
      <c r="C39" s="8">
        <v>179</v>
      </c>
      <c r="D39" s="8">
        <v>52069165</v>
      </c>
      <c r="E39" s="8">
        <v>8</v>
      </c>
    </row>
    <row r="40" spans="1:5" s="6" customFormat="1">
      <c r="A40" s="4" t="s">
        <v>19</v>
      </c>
      <c r="B40" s="5">
        <v>9</v>
      </c>
      <c r="C40" s="5">
        <v>100</v>
      </c>
      <c r="D40" s="5">
        <v>28750310</v>
      </c>
      <c r="E40" s="5">
        <v>9</v>
      </c>
    </row>
    <row r="41" spans="1:5" s="6" customFormat="1">
      <c r="A41" s="7" t="s">
        <v>23</v>
      </c>
      <c r="B41" s="8">
        <v>4</v>
      </c>
      <c r="C41" s="8">
        <v>4</v>
      </c>
      <c r="D41" s="8">
        <v>1156990</v>
      </c>
      <c r="E41" s="8">
        <v>10</v>
      </c>
    </row>
    <row r="42" spans="1:5" s="13" customFormat="1" ht="15">
      <c r="A42" s="18" t="s">
        <v>7</v>
      </c>
      <c r="B42" s="20">
        <f>SUM(B32:B41)</f>
        <v>2740</v>
      </c>
      <c r="C42" s="20">
        <f>SUM(C32:C41)</f>
        <v>12034</v>
      </c>
      <c r="D42" s="20">
        <f>SUM(D32:D41)</f>
        <v>3478062760</v>
      </c>
      <c r="E42" s="15"/>
    </row>
    <row r="43" spans="1:5" ht="20.25" customHeight="1"/>
    <row r="44" spans="1:5" s="13" customFormat="1" ht="15">
      <c r="A44" s="18" t="s">
        <v>21</v>
      </c>
      <c r="B44" s="18"/>
      <c r="C44" s="18"/>
      <c r="D44" s="18"/>
      <c r="E44" s="14"/>
    </row>
    <row r="45" spans="1:5" s="6" customFormat="1">
      <c r="A45" s="4" t="s">
        <v>22</v>
      </c>
      <c r="B45" s="5">
        <v>8</v>
      </c>
      <c r="C45" s="5">
        <v>32</v>
      </c>
      <c r="D45" s="5">
        <v>227740000</v>
      </c>
      <c r="E45" s="5">
        <v>1</v>
      </c>
    </row>
    <row r="46" spans="1:5" s="6" customFormat="1">
      <c r="A46" s="7" t="s">
        <v>13</v>
      </c>
      <c r="B46" s="8">
        <v>8</v>
      </c>
      <c r="C46" s="8">
        <v>40</v>
      </c>
      <c r="D46" s="8">
        <v>182740000</v>
      </c>
      <c r="E46" s="8">
        <v>2</v>
      </c>
    </row>
    <row r="47" spans="1:5" s="13" customFormat="1" ht="15">
      <c r="A47" s="18" t="s">
        <v>7</v>
      </c>
      <c r="B47" s="20">
        <f>SUM(B45:B46)</f>
        <v>16</v>
      </c>
      <c r="C47" s="20">
        <f t="shared" ref="C47:D47" si="1">SUM(C45:C46)</f>
        <v>72</v>
      </c>
      <c r="D47" s="20">
        <f t="shared" si="1"/>
        <v>410480000</v>
      </c>
      <c r="E47" s="20"/>
    </row>
    <row r="48" spans="1:5" ht="18.75" customHeight="1"/>
    <row r="49" spans="1:5" s="13" customFormat="1" ht="15">
      <c r="A49" s="18" t="s">
        <v>25</v>
      </c>
      <c r="B49" s="18"/>
      <c r="C49" s="18"/>
      <c r="D49" s="18"/>
      <c r="E49" s="14"/>
    </row>
    <row r="50" spans="1:5" s="6" customFormat="1">
      <c r="A50" s="4" t="s">
        <v>10</v>
      </c>
      <c r="B50" s="5">
        <v>4</v>
      </c>
      <c r="C50" s="5">
        <v>1200</v>
      </c>
      <c r="D50" s="5">
        <v>372000000</v>
      </c>
      <c r="E50" s="5">
        <v>1</v>
      </c>
    </row>
    <row r="51" spans="1:5" s="13" customFormat="1" ht="15">
      <c r="A51" s="18" t="s">
        <v>7</v>
      </c>
      <c r="B51" s="20">
        <f>SUM(B50)</f>
        <v>4</v>
      </c>
      <c r="C51" s="20">
        <f t="shared" ref="C51:D51" si="2">SUM(C50)</f>
        <v>1200</v>
      </c>
      <c r="D51" s="20">
        <f t="shared" si="2"/>
        <v>372000000</v>
      </c>
      <c r="E51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2016-10-24T09:37:04Z</dcterms:modified>
</cp:coreProperties>
</file>