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rpt2F5_tmp!$A$1:$E$42</definedName>
  </definedNames>
  <calcPr calcId="125725"/>
</workbook>
</file>

<file path=xl/calcChain.xml><?xml version="1.0" encoding="utf-8"?>
<calcChain xmlns="http://schemas.openxmlformats.org/spreadsheetml/2006/main">
  <c r="B29" i="1"/>
  <c r="C29"/>
  <c r="D29"/>
  <c r="D51"/>
  <c r="C51"/>
  <c r="B51"/>
  <c r="B42"/>
  <c r="C42"/>
  <c r="D42"/>
  <c r="C47"/>
  <c r="D47"/>
  <c r="B47"/>
  <c r="C15"/>
  <c r="D15"/>
  <c r="B15"/>
</calcChain>
</file>

<file path=xl/sharedStrings.xml><?xml version="1.0" encoding="utf-8"?>
<sst xmlns="http://schemas.openxmlformats.org/spreadsheetml/2006/main" count="50" uniqueCount="26">
  <si>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</si>
  <si>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</si>
  <si>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</si>
  <si>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</si>
  <si>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</si>
  <si>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</si>
  <si>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</si>
  <si>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</si>
  <si>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</si>
  <si>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</si>
  <si>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</si>
  <si>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</si>
  <si>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</si>
  <si>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</si>
  <si>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</si>
  <si>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</si>
  <si>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</si>
  <si>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</si>
  <si>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</si>
  <si>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CIBBANK</t>
  </si>
  <si>
    <t>SOLAR</t>
  </si>
  <si>
    <t>Gabona kontraktusok</t>
  </si>
  <si>
    <t>IKR</t>
  </si>
  <si>
    <t>OTPBANK</t>
  </si>
  <si>
    <t>Deviza opciók</t>
  </si>
  <si>
    <t>Időszak: 2016. november 7-11.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</si>
</sst>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1"/>
  <sheetViews>
    <sheetView tabSelected="1" workbookViewId="0">
      <selection activeCell="D60" sqref="D60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25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s="12" customFormat="1" ht="15" customHeight="1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671</v>
      </c>
      <c r="C7" s="5">
        <v>302990</v>
      </c>
      <c r="D7" s="5">
        <v>87844830722.399994</v>
      </c>
      <c r="E7" s="5">
        <v>1</v>
      </c>
    </row>
    <row r="8" spans="1:6" s="6" customFormat="1">
      <c r="A8" s="7" t="s">
        <v>15</v>
      </c>
      <c r="B8" s="8">
        <v>69</v>
      </c>
      <c r="C8" s="8">
        <v>100090</v>
      </c>
      <c r="D8" s="8">
        <v>28455703500</v>
      </c>
      <c r="E8" s="8">
        <v>2</v>
      </c>
    </row>
    <row r="9" spans="1:6" s="6" customFormat="1">
      <c r="A9" s="4" t="s">
        <v>11</v>
      </c>
      <c r="B9" s="5">
        <v>198</v>
      </c>
      <c r="C9" s="5">
        <v>85012</v>
      </c>
      <c r="D9" s="5">
        <v>26053247278.939999</v>
      </c>
      <c r="E9" s="5">
        <v>3</v>
      </c>
    </row>
    <row r="10" spans="1:6" s="6" customFormat="1">
      <c r="A10" s="7" t="s">
        <v>12</v>
      </c>
      <c r="B10" s="8">
        <v>302</v>
      </c>
      <c r="C10" s="8">
        <v>61162</v>
      </c>
      <c r="D10" s="8">
        <v>18020031560.649994</v>
      </c>
      <c r="E10" s="8">
        <v>4</v>
      </c>
    </row>
    <row r="11" spans="1:6" s="6" customFormat="1">
      <c r="A11" s="4" t="s">
        <v>14</v>
      </c>
      <c r="B11" s="5">
        <v>154</v>
      </c>
      <c r="C11" s="5">
        <v>24140</v>
      </c>
      <c r="D11" s="5">
        <v>7221409349.2000008</v>
      </c>
      <c r="E11" s="5">
        <v>5</v>
      </c>
    </row>
    <row r="12" spans="1:6" s="6" customFormat="1">
      <c r="A12" s="7" t="s">
        <v>19</v>
      </c>
      <c r="B12" s="8">
        <v>20</v>
      </c>
      <c r="C12" s="8">
        <v>2400</v>
      </c>
      <c r="D12" s="8">
        <v>779253000</v>
      </c>
      <c r="E12" s="8">
        <v>6</v>
      </c>
    </row>
    <row r="13" spans="1:6" s="6" customFormat="1">
      <c r="A13" s="4" t="s">
        <v>13</v>
      </c>
      <c r="B13" s="5">
        <v>9</v>
      </c>
      <c r="C13" s="5">
        <v>2250</v>
      </c>
      <c r="D13" s="5">
        <v>669771618.5</v>
      </c>
      <c r="E13" s="5">
        <v>7</v>
      </c>
    </row>
    <row r="14" spans="1:6" s="6" customFormat="1">
      <c r="A14" s="7" t="s">
        <v>16</v>
      </c>
      <c r="B14" s="8">
        <v>7</v>
      </c>
      <c r="C14" s="8">
        <v>2150</v>
      </c>
      <c r="D14" s="8">
        <v>661441618.5</v>
      </c>
      <c r="E14" s="8">
        <v>8</v>
      </c>
    </row>
    <row r="15" spans="1:6" customFormat="1" ht="15">
      <c r="A15" s="18" t="s">
        <v>7</v>
      </c>
      <c r="B15" s="20">
        <f>SUM(B7:B14)</f>
        <v>1430</v>
      </c>
      <c r="C15" s="20">
        <f t="shared" ref="C15:D15" si="0">SUM(C7:C14)</f>
        <v>580194</v>
      </c>
      <c r="D15" s="20">
        <f t="shared" si="0"/>
        <v>169705688648.19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12</v>
      </c>
      <c r="B18" s="5">
        <v>142</v>
      </c>
      <c r="C18" s="5">
        <v>1892</v>
      </c>
      <c r="D18" s="5">
        <v>2668734800</v>
      </c>
      <c r="E18" s="5">
        <v>1</v>
      </c>
    </row>
    <row r="19" spans="1:5" s="6" customFormat="1">
      <c r="A19" s="7" t="s">
        <v>10</v>
      </c>
      <c r="B19" s="8">
        <v>104</v>
      </c>
      <c r="C19" s="8">
        <v>1028</v>
      </c>
      <c r="D19" s="8">
        <v>1605436000</v>
      </c>
      <c r="E19" s="8">
        <v>2</v>
      </c>
    </row>
    <row r="20" spans="1:5" s="6" customFormat="1">
      <c r="A20" s="4" t="s">
        <v>14</v>
      </c>
      <c r="B20" s="5">
        <v>130</v>
      </c>
      <c r="C20" s="5">
        <v>1140</v>
      </c>
      <c r="D20" s="5">
        <v>1579917150</v>
      </c>
      <c r="E20" s="5">
        <v>3</v>
      </c>
    </row>
    <row r="21" spans="1:5" s="6" customFormat="1">
      <c r="A21" s="7" t="s">
        <v>15</v>
      </c>
      <c r="B21" s="8">
        <v>32</v>
      </c>
      <c r="C21" s="8">
        <v>316</v>
      </c>
      <c r="D21" s="8">
        <v>586381600</v>
      </c>
      <c r="E21" s="8">
        <v>4</v>
      </c>
    </row>
    <row r="22" spans="1:5" s="6" customFormat="1">
      <c r="A22" s="4" t="s">
        <v>13</v>
      </c>
      <c r="B22" s="5">
        <v>27</v>
      </c>
      <c r="C22" s="5">
        <v>350</v>
      </c>
      <c r="D22" s="5">
        <v>539446300</v>
      </c>
      <c r="E22" s="5">
        <v>5</v>
      </c>
    </row>
    <row r="23" spans="1:5" s="6" customFormat="1">
      <c r="A23" s="7" t="s">
        <v>17</v>
      </c>
      <c r="B23" s="8">
        <v>42</v>
      </c>
      <c r="C23" s="8">
        <v>370</v>
      </c>
      <c r="D23" s="8">
        <v>523536050</v>
      </c>
      <c r="E23" s="8">
        <v>6</v>
      </c>
    </row>
    <row r="24" spans="1:5" s="6" customFormat="1">
      <c r="A24" s="4" t="s">
        <v>16</v>
      </c>
      <c r="B24" s="5">
        <v>48</v>
      </c>
      <c r="C24" s="5">
        <v>269</v>
      </c>
      <c r="D24" s="5">
        <v>506079300</v>
      </c>
      <c r="E24" s="5">
        <v>7</v>
      </c>
    </row>
    <row r="25" spans="1:5" s="6" customFormat="1">
      <c r="A25" s="7" t="s">
        <v>23</v>
      </c>
      <c r="B25" s="8">
        <v>14</v>
      </c>
      <c r="C25" s="8">
        <v>240</v>
      </c>
      <c r="D25" s="8">
        <v>334622000</v>
      </c>
      <c r="E25" s="8">
        <v>8</v>
      </c>
    </row>
    <row r="26" spans="1:5" s="6" customFormat="1">
      <c r="A26" s="4" t="s">
        <v>11</v>
      </c>
      <c r="B26" s="5">
        <v>8</v>
      </c>
      <c r="C26" s="5">
        <v>154</v>
      </c>
      <c r="D26" s="5">
        <v>113540400</v>
      </c>
      <c r="E26" s="5">
        <v>9</v>
      </c>
    </row>
    <row r="27" spans="1:5" s="6" customFormat="1">
      <c r="A27" s="7" t="s">
        <v>19</v>
      </c>
      <c r="B27" s="8">
        <v>10</v>
      </c>
      <c r="C27" s="8">
        <v>70</v>
      </c>
      <c r="D27" s="8">
        <v>100371000</v>
      </c>
      <c r="E27" s="8">
        <v>10</v>
      </c>
    </row>
    <row r="28" spans="1:5" s="6" customFormat="1">
      <c r="A28" s="4" t="s">
        <v>20</v>
      </c>
      <c r="B28" s="5">
        <v>7</v>
      </c>
      <c r="C28" s="5">
        <v>43</v>
      </c>
      <c r="D28" s="5">
        <v>87114500</v>
      </c>
      <c r="E28" s="5">
        <v>11</v>
      </c>
    </row>
    <row r="29" spans="1:5" s="13" customFormat="1" ht="15">
      <c r="A29" s="18" t="s">
        <v>7</v>
      </c>
      <c r="B29" s="20">
        <f>SUM(B18:B28)</f>
        <v>564</v>
      </c>
      <c r="C29" s="20">
        <f>SUM(C18:C28)</f>
        <v>5872</v>
      </c>
      <c r="D29" s="20">
        <f>SUM(D18:D28)</f>
        <v>8645179100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14</v>
      </c>
      <c r="B32" s="5">
        <v>898</v>
      </c>
      <c r="C32" s="5">
        <v>4773</v>
      </c>
      <c r="D32" s="5">
        <v>1444796365</v>
      </c>
      <c r="E32" s="5">
        <v>1</v>
      </c>
    </row>
    <row r="33" spans="1:5" s="6" customFormat="1">
      <c r="A33" s="7" t="s">
        <v>17</v>
      </c>
      <c r="B33" s="8">
        <v>1294</v>
      </c>
      <c r="C33" s="8">
        <v>4741</v>
      </c>
      <c r="D33" s="8">
        <v>1435516900</v>
      </c>
      <c r="E33" s="8">
        <v>2</v>
      </c>
    </row>
    <row r="34" spans="1:5" s="6" customFormat="1">
      <c r="A34" s="4" t="s">
        <v>12</v>
      </c>
      <c r="B34" s="5">
        <v>668</v>
      </c>
      <c r="C34" s="5">
        <v>3293</v>
      </c>
      <c r="D34" s="5">
        <v>995466240</v>
      </c>
      <c r="E34" s="5">
        <v>3</v>
      </c>
    </row>
    <row r="35" spans="1:5" s="6" customFormat="1">
      <c r="A35" s="7" t="s">
        <v>19</v>
      </c>
      <c r="B35" s="8">
        <v>72</v>
      </c>
      <c r="C35" s="8">
        <v>774</v>
      </c>
      <c r="D35" s="8">
        <v>233454970</v>
      </c>
      <c r="E35" s="8">
        <v>4</v>
      </c>
    </row>
    <row r="36" spans="1:5" s="6" customFormat="1">
      <c r="A36" s="4" t="s">
        <v>13</v>
      </c>
      <c r="B36" s="5">
        <v>43</v>
      </c>
      <c r="C36" s="5">
        <v>716</v>
      </c>
      <c r="D36" s="5">
        <v>217495920</v>
      </c>
      <c r="E36" s="5">
        <v>5</v>
      </c>
    </row>
    <row r="37" spans="1:5" s="6" customFormat="1">
      <c r="A37" s="7" t="s">
        <v>16</v>
      </c>
      <c r="B37" s="8">
        <v>55</v>
      </c>
      <c r="C37" s="8">
        <v>297</v>
      </c>
      <c r="D37" s="8">
        <v>89851780</v>
      </c>
      <c r="E37" s="8">
        <v>6</v>
      </c>
    </row>
    <row r="38" spans="1:5" s="6" customFormat="1">
      <c r="A38" s="4" t="s">
        <v>20</v>
      </c>
      <c r="B38" s="5">
        <v>41</v>
      </c>
      <c r="C38" s="5">
        <v>267</v>
      </c>
      <c r="D38" s="5">
        <v>81079650</v>
      </c>
      <c r="E38" s="5">
        <v>7</v>
      </c>
    </row>
    <row r="39" spans="1:5" s="6" customFormat="1">
      <c r="A39" s="7" t="s">
        <v>10</v>
      </c>
      <c r="B39" s="8">
        <v>16</v>
      </c>
      <c r="C39" s="8">
        <v>250</v>
      </c>
      <c r="D39" s="8">
        <v>76349820</v>
      </c>
      <c r="E39" s="8">
        <v>8</v>
      </c>
    </row>
    <row r="40" spans="1:5" s="6" customFormat="1">
      <c r="A40" s="4" t="s">
        <v>15</v>
      </c>
      <c r="B40" s="5">
        <v>41</v>
      </c>
      <c r="C40" s="5">
        <v>207</v>
      </c>
      <c r="D40" s="5">
        <v>62854765</v>
      </c>
      <c r="E40" s="5">
        <v>9</v>
      </c>
    </row>
    <row r="41" spans="1:5" s="6" customFormat="1">
      <c r="A41" s="7" t="s">
        <v>23</v>
      </c>
      <c r="B41" s="8">
        <v>12</v>
      </c>
      <c r="C41" s="8">
        <v>70</v>
      </c>
      <c r="D41" s="8">
        <v>21329730</v>
      </c>
      <c r="E41" s="8">
        <v>10</v>
      </c>
    </row>
    <row r="42" spans="1:5" s="13" customFormat="1" ht="15">
      <c r="A42" s="18" t="s">
        <v>7</v>
      </c>
      <c r="B42" s="20">
        <f>SUM(B32:B41)</f>
        <v>3140</v>
      </c>
      <c r="C42" s="20">
        <f>SUM(C32:C41)</f>
        <v>15388</v>
      </c>
      <c r="D42" s="20">
        <f>SUM(D32:D41)</f>
        <v>4658196140</v>
      </c>
      <c r="E42" s="15"/>
    </row>
    <row r="43" spans="1:5" ht="20.25" customHeight="1"/>
    <row r="44" spans="1:5" s="13" customFormat="1" ht="15">
      <c r="A44" s="18" t="s">
        <v>21</v>
      </c>
      <c r="B44" s="18"/>
      <c r="C44" s="18"/>
      <c r="D44" s="18"/>
      <c r="E44" s="14"/>
    </row>
    <row r="45" spans="1:5" s="6" customFormat="1">
      <c r="A45" s="4" t="s">
        <v>22</v>
      </c>
      <c r="B45" s="5">
        <v>14</v>
      </c>
      <c r="C45" s="5">
        <v>103</v>
      </c>
      <c r="D45" s="5">
        <v>502470000</v>
      </c>
      <c r="E45" s="5">
        <v>1</v>
      </c>
    </row>
    <row r="46" spans="1:5" s="6" customFormat="1">
      <c r="A46" s="7" t="s">
        <v>13</v>
      </c>
      <c r="B46" s="8">
        <v>2</v>
      </c>
      <c r="C46" s="8">
        <v>7</v>
      </c>
      <c r="D46" s="8">
        <v>42850000</v>
      </c>
      <c r="E46" s="8">
        <v>2</v>
      </c>
    </row>
    <row r="47" spans="1:5" s="13" customFormat="1" ht="15">
      <c r="A47" s="18" t="s">
        <v>7</v>
      </c>
      <c r="B47" s="20">
        <f>SUM(B45:B46)</f>
        <v>16</v>
      </c>
      <c r="C47" s="20">
        <f t="shared" ref="C47:D47" si="1">SUM(C45:C46)</f>
        <v>110</v>
      </c>
      <c r="D47" s="20">
        <f t="shared" si="1"/>
        <v>545320000</v>
      </c>
      <c r="E47" s="20"/>
    </row>
    <row r="48" spans="1:5" ht="18.75" customHeight="1"/>
    <row r="49" spans="1:5" s="13" customFormat="1" ht="15">
      <c r="A49" s="18" t="s">
        <v>24</v>
      </c>
      <c r="B49" s="18"/>
      <c r="C49" s="18"/>
      <c r="D49" s="18"/>
      <c r="E49" s="14"/>
    </row>
    <row r="50" spans="1:5" s="6" customFormat="1">
      <c r="A50" s="4" t="s">
        <v>10</v>
      </c>
      <c r="B50" s="5">
        <v>8</v>
      </c>
      <c r="C50" s="5">
        <v>800</v>
      </c>
      <c r="D50" s="5">
        <v>254759680.00000003</v>
      </c>
      <c r="E50" s="5">
        <v>1</v>
      </c>
    </row>
    <row r="51" spans="1:5" s="13" customFormat="1" ht="15">
      <c r="A51" s="18" t="s">
        <v>7</v>
      </c>
      <c r="B51" s="20">
        <f>SUM(B50)</f>
        <v>8</v>
      </c>
      <c r="C51" s="20">
        <f t="shared" ref="C51:D51" si="2">SUM(C50)</f>
        <v>800</v>
      </c>
      <c r="D51" s="20">
        <f t="shared" si="2"/>
        <v>254759680.00000003</v>
      </c>
      <c r="E51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2016-11-14T11:06:34Z</dcterms:modified>
</cp:coreProperties>
</file>